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ristichris/Desktop/"/>
    </mc:Choice>
  </mc:AlternateContent>
  <xr:revisionPtr revIDLastSave="0" documentId="13_ncr:1_{F658069B-681D-8C4F-A09F-3C9BB42C2998}" xr6:coauthVersionLast="47" xr6:coauthVersionMax="47" xr10:uidLastSave="{00000000-0000-0000-0000-000000000000}"/>
  <bookViews>
    <workbookView xWindow="-280" yWindow="760" windowWidth="23260" windowHeight="12580" xr2:uid="{00000000-000D-0000-FFFF-FFFF00000000}"/>
  </bookViews>
  <sheets>
    <sheet name="Table 1" sheetId="1" r:id="rId1"/>
  </sheets>
  <definedNames>
    <definedName name="_xlnm.Print_Area" localSheetId="0">'Table 1'!$A$1:$X$288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83" i="1" l="1"/>
  <c r="T280" i="1"/>
  <c r="T279" i="1"/>
  <c r="T278" i="1"/>
  <c r="T277" i="1"/>
  <c r="T276" i="1"/>
  <c r="T275" i="1"/>
  <c r="T274" i="1"/>
  <c r="T273" i="1"/>
  <c r="T272" i="1"/>
  <c r="T271" i="1"/>
  <c r="T270" i="1"/>
  <c r="T224" i="1"/>
  <c r="T223" i="1"/>
  <c r="T222" i="1"/>
  <c r="T221" i="1"/>
  <c r="T219" i="1"/>
  <c r="T218" i="1"/>
  <c r="T217" i="1"/>
  <c r="T216" i="1"/>
  <c r="T215" i="1"/>
  <c r="T214" i="1"/>
  <c r="T213" i="1"/>
  <c r="T212" i="1"/>
  <c r="T197" i="1"/>
  <c r="T196" i="1"/>
  <c r="T195" i="1"/>
  <c r="T194" i="1"/>
  <c r="T181" i="1"/>
  <c r="T180" i="1"/>
  <c r="T179" i="1"/>
  <c r="T178" i="1"/>
  <c r="T174" i="1"/>
  <c r="T173" i="1"/>
  <c r="T172" i="1"/>
  <c r="T171" i="1"/>
  <c r="T170" i="1"/>
  <c r="T169" i="1"/>
  <c r="T168" i="1"/>
  <c r="T167" i="1"/>
  <c r="T163" i="1"/>
  <c r="T162" i="1"/>
  <c r="P109" i="1"/>
  <c r="T106" i="1"/>
  <c r="T105" i="1"/>
  <c r="T104" i="1"/>
  <c r="T103" i="1"/>
  <c r="T102" i="1"/>
  <c r="T101" i="1"/>
  <c r="T100" i="1"/>
  <c r="T86" i="1"/>
  <c r="T85" i="1"/>
  <c r="T84" i="1"/>
  <c r="T71" i="1"/>
  <c r="T69" i="1"/>
  <c r="T68" i="1"/>
  <c r="T66" i="1"/>
  <c r="T65" i="1"/>
  <c r="T64" i="1"/>
  <c r="T63" i="1"/>
  <c r="T62" i="1"/>
  <c r="T61" i="1"/>
  <c r="T60" i="1"/>
  <c r="T59" i="1"/>
  <c r="T58" i="1"/>
  <c r="T44" i="1"/>
  <c r="T43" i="1"/>
  <c r="T42" i="1"/>
  <c r="T29" i="1"/>
  <c r="T27" i="1"/>
  <c r="T26" i="1"/>
  <c r="T24" i="1"/>
  <c r="T23" i="1"/>
  <c r="T22" i="1"/>
  <c r="T21" i="1"/>
  <c r="T20" i="1"/>
  <c r="T19" i="1"/>
  <c r="T18" i="1"/>
  <c r="T17" i="1"/>
  <c r="T16" i="1"/>
  <c r="T15" i="1"/>
</calcChain>
</file>

<file path=xl/sharedStrings.xml><?xml version="1.0" encoding="utf-8"?>
<sst xmlns="http://schemas.openxmlformats.org/spreadsheetml/2006/main" count="1038" uniqueCount="324">
  <si>
    <t>`</t>
  </si>
  <si>
    <t>DN</t>
  </si>
  <si>
    <t>РN/Рраб.,(бар)</t>
  </si>
  <si>
    <t>Переносной редуктор для вт 200-300</t>
  </si>
  <si>
    <t>БРОЕН БАЛЛОМАКС</t>
  </si>
  <si>
    <r>
      <rPr>
        <b/>
        <sz val="18"/>
        <rFont val="Arial"/>
        <family val="2"/>
        <charset val="204"/>
      </rPr>
      <t>У тепла есть имя</t>
    </r>
  </si>
  <si>
    <r>
      <rPr>
        <b/>
        <sz val="18"/>
        <rFont val="Arial"/>
        <family val="2"/>
        <charset val="204"/>
      </rPr>
      <t>ПРАЙС-ЛИСТ</t>
    </r>
  </si>
  <si>
    <r>
      <rPr>
        <b/>
        <sz val="18"/>
        <color rgb="FF8C99A1"/>
        <rFont val="Arial"/>
        <family val="2"/>
        <charset val="204"/>
      </rPr>
      <t>Стальные шаровые краны</t>
    </r>
  </si>
  <si>
    <r>
      <rPr>
        <sz val="8"/>
        <rFont val="Arial"/>
        <family val="2"/>
        <charset val="204"/>
      </rPr>
      <t>Номер по каталогу</t>
    </r>
  </si>
  <si>
    <r>
      <rPr>
        <sz val="8"/>
        <rFont val="Arial"/>
        <family val="2"/>
        <charset val="204"/>
      </rPr>
      <t>Т мин/Т
макс., (С</t>
    </r>
    <r>
      <rPr>
        <sz val="5"/>
        <rFont val="Arial"/>
        <family val="2"/>
        <charset val="204"/>
      </rPr>
      <t>о</t>
    </r>
    <r>
      <rPr>
        <sz val="8"/>
        <rFont val="Arial"/>
        <family val="2"/>
        <charset val="204"/>
      </rPr>
      <t>)</t>
    </r>
  </si>
  <si>
    <r>
      <rPr>
        <sz val="8"/>
        <rFont val="Arial"/>
        <family val="2"/>
        <charset val="204"/>
      </rPr>
      <t>Руб. c НДС</t>
    </r>
  </si>
  <si>
    <r>
      <rPr>
        <sz val="8"/>
        <rFont val="Arial"/>
        <family val="2"/>
        <charset val="204"/>
      </rPr>
      <t>Срок поставки</t>
    </r>
  </si>
  <si>
    <r>
      <rPr>
        <sz val="8"/>
        <rFont val="Arial"/>
        <family val="2"/>
        <charset val="204"/>
      </rPr>
      <t>Присоединение сварка/cварка, стандартный проход, КШГ серия 70, управление рукояткой</t>
    </r>
  </si>
  <si>
    <r>
      <rPr>
        <sz val="8"/>
        <rFont val="Arial"/>
        <family val="2"/>
        <charset val="204"/>
      </rPr>
      <t>-40/+80</t>
    </r>
  </si>
  <si>
    <r>
      <rPr>
        <sz val="8"/>
        <rFont val="Arial"/>
        <family val="2"/>
        <charset val="204"/>
      </rPr>
      <t>складская позиция</t>
    </r>
  </si>
  <si>
    <r>
      <rPr>
        <sz val="8"/>
        <rFont val="Arial"/>
        <family val="2"/>
        <charset val="204"/>
      </rPr>
      <t>Присоединение сварка/cварка, стандартный проход, КШГ серия 71 с ISO-фланцем, управление рукояткой</t>
    </r>
  </si>
  <si>
    <r>
      <rPr>
        <sz val="8"/>
        <rFont val="Arial"/>
        <family val="2"/>
        <charset val="204"/>
      </rPr>
      <t>Присоединение сварка/cварка, стандартный проход, КШГ серия 71 с ISO-фланцем под установку редуктора, электропривода</t>
    </r>
  </si>
  <si>
    <r>
      <rPr>
        <sz val="8"/>
        <rFont val="Arial"/>
        <family val="2"/>
        <charset val="204"/>
      </rPr>
      <t>16/12</t>
    </r>
  </si>
  <si>
    <r>
      <rPr>
        <sz val="8"/>
        <rFont val="Arial"/>
        <family val="2"/>
        <charset val="204"/>
      </rPr>
      <t>По запросу</t>
    </r>
  </si>
  <si>
    <r>
      <rPr>
        <sz val="8"/>
        <rFont val="Arial"/>
        <family val="2"/>
        <charset val="204"/>
      </rPr>
      <t>Присоединение сварка/cварка, стандартный проход, КШГ серия 71 с ISO-фланцем, с установленным редуктором</t>
    </r>
  </si>
  <si>
    <r>
      <rPr>
        <sz val="8"/>
        <rFont val="Arial"/>
        <family val="2"/>
        <charset val="204"/>
      </rPr>
      <t>по запросу</t>
    </r>
  </si>
  <si>
    <r>
      <rPr>
        <b/>
        <sz val="10"/>
        <rFont val="Arial"/>
        <family val="2"/>
        <charset val="204"/>
      </rPr>
      <t>Присоединение фланец/фланец, стандартный проход, КШГ серия 70, 71</t>
    </r>
  </si>
  <si>
    <r>
      <rPr>
        <sz val="8"/>
        <rFont val="Arial"/>
        <family val="2"/>
        <charset val="204"/>
      </rPr>
      <t>Присоединение фланец/фланец, стандартный проход, КШГ серия 70, управление рукояткой</t>
    </r>
  </si>
  <si>
    <r>
      <rPr>
        <sz val="8"/>
        <rFont val="Arial"/>
        <family val="2"/>
        <charset val="204"/>
      </rPr>
      <t>Присоединение фланец/фланец, стандартный проход, КШГ серия 71 с ISO-фланцем, управление рукояткой</t>
    </r>
  </si>
  <si>
    <r>
      <rPr>
        <sz val="8"/>
        <rFont val="Arial"/>
        <family val="2"/>
        <charset val="204"/>
      </rPr>
      <t>Присоединение фланец/фланец, стандартный проход, КШГ серия 71 с ISO-фланцем под установку редуктора, электропривода</t>
    </r>
  </si>
  <si>
    <r>
      <rPr>
        <sz val="8"/>
        <rFont val="Arial"/>
        <family val="2"/>
        <charset val="204"/>
      </rPr>
      <t>Присоединение фланец/фланец, стандартный проход, КШГ серия 71 с ISO-фланцем, с установленным редуктором</t>
    </r>
  </si>
  <si>
    <r>
      <rPr>
        <b/>
        <sz val="10"/>
        <rFont val="Arial"/>
        <family val="2"/>
        <charset val="204"/>
      </rPr>
      <t>Присоединение резьба/резьба, стандартный проход, КШГ серия 70</t>
    </r>
  </si>
  <si>
    <r>
      <t xml:space="preserve">Рукоятка для </t>
    </r>
    <r>
      <rPr>
        <b/>
        <sz val="11"/>
        <rFont val="Arial"/>
        <family val="2"/>
        <charset val="204"/>
      </rPr>
      <t>БРОЕН БАЛЛОМАКС</t>
    </r>
    <r>
      <rPr>
        <b/>
        <sz val="10"/>
        <rFont val="Arial"/>
        <family val="2"/>
        <charset val="204"/>
      </rPr>
      <t>, DN 200 для КШГ серии 71</t>
    </r>
  </si>
  <si>
    <r>
      <rPr>
        <b/>
        <sz val="11"/>
        <rFont val="Arial"/>
        <family val="2"/>
        <charset val="204"/>
      </rPr>
      <t>Краны для подземной прокладки с изоляцией по ГОСТ 9.602 (изоляция весьма усиленного типа)</t>
    </r>
  </si>
  <si>
    <r>
      <rPr>
        <sz val="9"/>
        <rFont val="Arial"/>
        <family val="2"/>
        <charset val="204"/>
      </rPr>
      <t>Обозначение</t>
    </r>
  </si>
  <si>
    <r>
      <rPr>
        <sz val="9"/>
        <rFont val="Arial"/>
        <family val="2"/>
        <charset val="204"/>
      </rPr>
      <t>Высота штока от оси трубопровода, мм</t>
    </r>
  </si>
  <si>
    <r>
      <rPr>
        <sz val="9"/>
        <rFont val="Arial"/>
        <family val="2"/>
        <charset val="204"/>
      </rPr>
      <t>До 1000</t>
    </r>
  </si>
  <si>
    <r>
      <rPr>
        <sz val="9"/>
        <rFont val="Arial"/>
        <family val="2"/>
        <charset val="204"/>
      </rPr>
      <t>1001-1500</t>
    </r>
  </si>
  <si>
    <r>
      <rPr>
        <sz val="9"/>
        <rFont val="Arial"/>
        <family val="2"/>
        <charset val="204"/>
      </rPr>
      <t>1501-2000</t>
    </r>
  </si>
  <si>
    <r>
      <rPr>
        <sz val="9"/>
        <rFont val="Arial"/>
        <family val="2"/>
        <charset val="204"/>
      </rPr>
      <t>2001-2500</t>
    </r>
  </si>
  <si>
    <r>
      <rPr>
        <sz val="9"/>
        <rFont val="Arial"/>
        <family val="2"/>
        <charset val="204"/>
      </rPr>
      <t>2501-3000</t>
    </r>
  </si>
  <si>
    <r>
      <rPr>
        <sz val="8"/>
        <rFont val="Arial"/>
        <family val="2"/>
        <charset val="204"/>
      </rPr>
      <t xml:space="preserve">Свыше </t>
    </r>
    <r>
      <rPr>
        <sz val="9"/>
        <rFont val="Arial"/>
        <family val="2"/>
        <charset val="204"/>
      </rPr>
      <t>3000</t>
    </r>
  </si>
  <si>
    <r>
      <rPr>
        <sz val="8"/>
        <rFont val="Arial"/>
        <family val="2"/>
        <charset val="204"/>
      </rPr>
      <t>200+R*</t>
    </r>
  </si>
  <si>
    <r>
      <rPr>
        <sz val="8"/>
        <rFont val="Arial"/>
        <family val="2"/>
        <charset val="204"/>
      </rPr>
      <t>250+R*</t>
    </r>
  </si>
  <si>
    <r>
      <rPr>
        <sz val="8"/>
        <rFont val="Arial"/>
        <family val="2"/>
        <charset val="204"/>
      </rPr>
      <t>300+R*</t>
    </r>
  </si>
  <si>
    <r>
      <rPr>
        <sz val="8"/>
        <rFont val="Arial"/>
        <family val="2"/>
        <charset val="204"/>
      </rPr>
      <t>350+R*</t>
    </r>
  </si>
  <si>
    <r>
      <rPr>
        <sz val="8"/>
        <rFont val="Arial"/>
        <family val="2"/>
        <charset val="204"/>
      </rPr>
      <t>400+R*</t>
    </r>
  </si>
  <si>
    <r>
      <rPr>
        <sz val="8"/>
        <rFont val="Arial"/>
        <family val="2"/>
        <charset val="204"/>
      </rPr>
      <t>500+R*</t>
    </r>
  </si>
  <si>
    <r>
      <rPr>
        <sz val="8"/>
        <rFont val="Arial"/>
        <family val="2"/>
        <charset val="204"/>
      </rPr>
      <t>600+R*</t>
    </r>
  </si>
  <si>
    <r>
      <rPr>
        <sz val="8"/>
        <rFont val="Arial"/>
        <family val="2"/>
        <charset val="204"/>
      </rPr>
      <t>700+R*</t>
    </r>
  </si>
  <si>
    <r>
      <rPr>
        <sz val="8"/>
        <rFont val="Arial"/>
        <family val="2"/>
        <charset val="204"/>
      </rPr>
      <t>800+R*</t>
    </r>
  </si>
  <si>
    <r>
      <rPr>
        <sz val="8"/>
        <rFont val="Arial"/>
        <family val="2"/>
        <charset val="204"/>
      </rPr>
      <t>Примечание: *Включена стоимость редуктора.</t>
    </r>
  </si>
  <si>
    <r>
      <rPr>
        <sz val="8"/>
        <rFont val="Arial"/>
        <family val="2"/>
        <charset val="204"/>
      </rPr>
      <t>Обозначение</t>
    </r>
  </si>
  <si>
    <r>
      <rPr>
        <sz val="8"/>
        <rFont val="Arial"/>
        <family val="2"/>
        <charset val="204"/>
      </rPr>
      <t>Высота штока от оси трубопровода, мм</t>
    </r>
  </si>
  <si>
    <r>
      <rPr>
        <sz val="8"/>
        <rFont val="Arial"/>
        <family val="2"/>
        <charset val="204"/>
      </rPr>
      <t>До 1000</t>
    </r>
  </si>
  <si>
    <r>
      <rPr>
        <sz val="8"/>
        <rFont val="Arial"/>
        <family val="2"/>
        <charset val="204"/>
      </rPr>
      <t>1001-1500</t>
    </r>
  </si>
  <si>
    <r>
      <rPr>
        <sz val="8"/>
        <rFont val="Arial"/>
        <family val="2"/>
        <charset val="204"/>
      </rPr>
      <t>1501-2000</t>
    </r>
  </si>
  <si>
    <r>
      <rPr>
        <sz val="8"/>
        <rFont val="Arial"/>
        <family val="2"/>
        <charset val="204"/>
      </rPr>
      <t>2001-2500</t>
    </r>
  </si>
  <si>
    <r>
      <rPr>
        <sz val="8"/>
        <rFont val="Arial"/>
        <family val="2"/>
        <charset val="204"/>
      </rPr>
      <t>2501-3000</t>
    </r>
  </si>
  <si>
    <r>
      <rPr>
        <sz val="8"/>
        <rFont val="Arial"/>
        <family val="2"/>
        <charset val="204"/>
      </rPr>
      <t>Свыше 3000</t>
    </r>
  </si>
  <si>
    <r>
      <rPr>
        <sz val="8"/>
        <rFont val="Arial"/>
        <family val="2"/>
        <charset val="204"/>
      </rPr>
      <t>150+R*</t>
    </r>
  </si>
  <si>
    <r>
      <rPr>
        <sz val="7"/>
        <rFont val="Arial"/>
        <family val="2"/>
        <charset val="204"/>
      </rPr>
      <t>Примечание: *Включена стоимость редуктора</t>
    </r>
  </si>
  <si>
    <r>
      <rPr>
        <b/>
        <sz val="11"/>
        <rFont val="Arial"/>
        <family val="2"/>
        <charset val="204"/>
      </rPr>
      <t>Переносной редуктор и Т-ключ для кранов подземного исполнения</t>
    </r>
  </si>
  <si>
    <r>
      <rPr>
        <sz val="8"/>
        <rFont val="Arial"/>
        <family val="2"/>
        <charset val="204"/>
      </rPr>
      <t>Наименование</t>
    </r>
  </si>
  <si>
    <r>
      <rPr>
        <sz val="8"/>
        <rFont val="Arial"/>
        <family val="2"/>
        <charset val="204"/>
      </rPr>
      <t>Головка</t>
    </r>
  </si>
  <si>
    <r>
      <rPr>
        <sz val="8"/>
        <rFont val="Arial"/>
        <family val="2"/>
        <charset val="204"/>
      </rPr>
      <t>50/90</t>
    </r>
  </si>
  <si>
    <r>
      <rPr>
        <sz val="8"/>
        <rFont val="Arial"/>
        <family val="2"/>
        <charset val="204"/>
      </rPr>
      <t>Т-ключ</t>
    </r>
  </si>
  <si>
    <r>
      <rPr>
        <b/>
        <sz val="11"/>
        <rFont val="Arial"/>
        <family val="2"/>
        <charset val="204"/>
      </rPr>
      <t>Присоединение сварка/cварка,  полный проход,  КШГ серия 70</t>
    </r>
  </si>
  <si>
    <r>
      <rPr>
        <sz val="8"/>
        <rFont val="Arial"/>
        <family val="2"/>
        <charset val="204"/>
      </rPr>
      <t>Т мин/Т макс., (С</t>
    </r>
    <r>
      <rPr>
        <sz val="5"/>
        <rFont val="Arial"/>
        <family val="2"/>
        <charset val="204"/>
      </rPr>
      <t>о</t>
    </r>
    <r>
      <rPr>
        <sz val="8"/>
        <rFont val="Arial"/>
        <family val="2"/>
        <charset val="204"/>
      </rPr>
      <t>)</t>
    </r>
  </si>
  <si>
    <r>
      <rPr>
        <sz val="8"/>
        <rFont val="Arial"/>
        <family val="2"/>
        <charset val="204"/>
      </rPr>
      <t>Присоединение сварка/cварка, полный проход, КШГ серия 70, управление рукояткой</t>
    </r>
  </si>
  <si>
    <r>
      <rPr>
        <sz val="8"/>
        <rFont val="Arial"/>
        <family val="2"/>
        <charset val="204"/>
      </rPr>
      <t>-40 / +100</t>
    </r>
  </si>
  <si>
    <r>
      <rPr>
        <b/>
        <sz val="11"/>
        <rFont val="Arial"/>
        <family val="2"/>
        <charset val="204"/>
      </rPr>
      <t>Присоединение сварка/cварка,  полный проход,  КШГ серия 71</t>
    </r>
  </si>
  <si>
    <r>
      <rPr>
        <sz val="8"/>
        <rFont val="Arial"/>
        <family val="2"/>
        <charset val="204"/>
      </rPr>
      <t>Присоединение сварка/cварка, полный проход, КШГ серия 71 с ISO-фланцем под установку редуктора, электропривода</t>
    </r>
  </si>
  <si>
    <r>
      <rPr>
        <sz val="8"/>
        <rFont val="Arial"/>
        <family val="2"/>
        <charset val="204"/>
      </rPr>
      <t>Присоединение сварка/cварка, полный проход, КШГ серия 71 с ISO-фланцем, с установленным редуктором</t>
    </r>
  </si>
  <si>
    <r>
      <rPr>
        <b/>
        <sz val="11"/>
        <rFont val="Arial"/>
        <family val="2"/>
        <charset val="204"/>
      </rPr>
      <t>Присоединение фланец/фланец,  полный проход, КШГ серия 70, 71</t>
    </r>
  </si>
  <si>
    <r>
      <rPr>
        <sz val="8"/>
        <rFont val="Arial"/>
        <family val="2"/>
        <charset val="204"/>
      </rPr>
      <t>Присоединение фланец/фланец, полный проход, КШГ серия 70, управление рукояткой</t>
    </r>
  </si>
  <si>
    <r>
      <rPr>
        <sz val="8"/>
        <rFont val="Arial"/>
        <family val="2"/>
        <charset val="204"/>
      </rPr>
      <t>Присоединение фланец/фланец, полный проход, КШГ серия 71 с ISO-фланцем под установку редуктора, электропривода</t>
    </r>
  </si>
  <si>
    <r>
      <rPr>
        <sz val="8"/>
        <rFont val="Arial"/>
        <family val="2"/>
        <charset val="204"/>
      </rPr>
      <t>Присоединение фланец/фланец, полный проход, КШГ серия 71 с ISO-фланцем, с установленным редуктором</t>
    </r>
  </si>
  <si>
    <r>
      <rPr>
        <b/>
        <sz val="11"/>
        <rFont val="Arial"/>
        <family val="2"/>
        <charset val="204"/>
      </rPr>
      <t>Кран шаровой межфланцевый,  полный проход,  КШГ серия 70</t>
    </r>
  </si>
  <si>
    <r>
      <rPr>
        <sz val="8"/>
        <rFont val="Arial"/>
        <family val="2"/>
        <charset val="204"/>
      </rPr>
      <t>-40 / +80</t>
    </r>
  </si>
  <si>
    <r>
      <rPr>
        <b/>
        <sz val="11"/>
        <rFont val="Arial"/>
        <family val="2"/>
        <charset val="204"/>
      </rPr>
      <t>Кран с системой защиты доступа (с секреткой)</t>
    </r>
  </si>
  <si>
    <r>
      <rPr>
        <b/>
        <sz val="9"/>
        <rFont val="Arial"/>
        <family val="2"/>
        <charset val="204"/>
      </rPr>
      <t>Цена действительна при отгрузке со склада в Москве.</t>
    </r>
  </si>
  <si>
    <t>по запросу</t>
  </si>
  <si>
    <t>По запросу</t>
  </si>
  <si>
    <t>Кран шаровой КОМПАКТНЫЙ,  присоединение фланец/фланец, полный проход, КШГ серия 70</t>
  </si>
  <si>
    <t xml:space="preserve">   природный газ</t>
  </si>
  <si>
    <t xml:space="preserve">   воздух</t>
  </si>
  <si>
    <t xml:space="preserve">   нейтральные газы</t>
  </si>
  <si>
    <t>Примечание: * Таблица соответсвия старых и новых обозначений смотрите в каталоге «БАЛЛОМАКС ГАЗ 2018.PDF» страницы каталога 73-79.</t>
  </si>
  <si>
    <t>Ключ с краном БРОЕН БАЛЛОМАКС с системой защиты доступа (секреткой)</t>
  </si>
  <si>
    <t>Наименование</t>
  </si>
  <si>
    <t>Ключ Секретка М 10</t>
  </si>
  <si>
    <t>Возможны поставки модификаций кранов согласно требованиям заказчика по договорной цене.</t>
  </si>
  <si>
    <t>заказная позиция</t>
  </si>
  <si>
    <t>1000+R*</t>
  </si>
  <si>
    <t>1200+R*</t>
  </si>
  <si>
    <t>-40 / +80</t>
  </si>
  <si>
    <t>6-7 недель, заказная позиция</t>
  </si>
  <si>
    <t>-40 / +100</t>
  </si>
  <si>
    <t>16/12</t>
  </si>
  <si>
    <t>-40/+80</t>
  </si>
  <si>
    <t>Шаровые краны для газораспределительных систем и газопроводов DN 10-1400, Рраб. 12 бар</t>
  </si>
  <si>
    <t>КШГ стандартный проход</t>
  </si>
  <si>
    <t>КШГ полный проход</t>
  </si>
  <si>
    <t>Руб. без НДС</t>
  </si>
  <si>
    <r>
      <rPr>
        <sz val="8"/>
        <color theme="1"/>
        <rFont val="Arial"/>
        <family val="2"/>
        <charset val="204"/>
      </rPr>
      <t>16/12</t>
    </r>
  </si>
  <si>
    <r>
      <rPr>
        <sz val="8"/>
        <color theme="1"/>
        <rFont val="Arial"/>
        <family val="2"/>
        <charset val="204"/>
      </rPr>
      <t>-40/+80</t>
    </r>
  </si>
  <si>
    <r>
      <rPr>
        <sz val="8"/>
        <color theme="1"/>
        <rFont val="Arial"/>
        <family val="2"/>
        <charset val="204"/>
      </rPr>
      <t>складская позиция</t>
    </r>
  </si>
  <si>
    <t>КШГ 70.102.010.А.16</t>
  </si>
  <si>
    <t>КШГ 70.102.015.А.16</t>
  </si>
  <si>
    <t>КШГ 70.102.020.А.16</t>
  </si>
  <si>
    <t>КШГ 70.102.025.А.16</t>
  </si>
  <si>
    <t>КШГ 70.102.032.А.16</t>
  </si>
  <si>
    <t>КШГ 70.102.040.А.16</t>
  </si>
  <si>
    <t>КШГ 70.102.050.А.16</t>
  </si>
  <si>
    <t>КШГ 70.102.065.А.16</t>
  </si>
  <si>
    <t>КШГ 70.102.080.А.16</t>
  </si>
  <si>
    <t>КШГ 70.102.100.А.16</t>
  </si>
  <si>
    <t>КШГ 71.102.125.А.16</t>
  </si>
  <si>
    <t>КШГ 71.102.150.А.16</t>
  </si>
  <si>
    <t>КШГ 71.102.200.Б.16</t>
  </si>
  <si>
    <t>КШГ 71.102.250.Б.16</t>
  </si>
  <si>
    <t>КШГ 71.102.300.Б.16</t>
  </si>
  <si>
    <t>КШГ 71.102.350.Б.16</t>
  </si>
  <si>
    <t>КШГ 71.102.400.Б.16</t>
  </si>
  <si>
    <t>КШГ 71.102.500.Б.16</t>
  </si>
  <si>
    <t>КШГ 71.302.600.Б.16</t>
  </si>
  <si>
    <t>КШГ 71.302.700.Б.16</t>
  </si>
  <si>
    <t>КШГ 71.302.800.Б.16</t>
  </si>
  <si>
    <t>КШГ 71.302.1000.Б.16</t>
  </si>
  <si>
    <t>КШГ 71.302.1200.Б.16</t>
  </si>
  <si>
    <t>КШГ 71.302.1400.Б.16</t>
  </si>
  <si>
    <t>КШГ 71.102.125.Р.16</t>
  </si>
  <si>
    <t>КШГ 71.102.150.Р.16</t>
  </si>
  <si>
    <t>КШГ 71.102.200.Р.16</t>
  </si>
  <si>
    <t>КШГ 71.102.250.Р.16</t>
  </si>
  <si>
    <t>КШГ 71.102.300.Р.16</t>
  </si>
  <si>
    <t>КШГ 71.102.350.Р.16</t>
  </si>
  <si>
    <t>КШГ 71.102.400.Р.16</t>
  </si>
  <si>
    <t>КШГ 71.102.500.Р.16</t>
  </si>
  <si>
    <t>КШГ 71.302.600.Р.16</t>
  </si>
  <si>
    <t>КШГ 71.302.700.Р.16</t>
  </si>
  <si>
    <t>КШГ 71.302.800.Р.16</t>
  </si>
  <si>
    <t>КШГ 71.302.1000.Р.16</t>
  </si>
  <si>
    <t>КШГ 71.302.1200.Р.16</t>
  </si>
  <si>
    <t>КШГ 71.302.1400.Р.16</t>
  </si>
  <si>
    <t>КШГ 70.103.015.А.16</t>
  </si>
  <si>
    <t>КШГ 70.103.020.А.16</t>
  </si>
  <si>
    <t>КШГ 70.103.025.А.16</t>
  </si>
  <si>
    <t>КШГ 70.103.032.А.16</t>
  </si>
  <si>
    <t>КШГ 70.103.040.А.16</t>
  </si>
  <si>
    <t>КШГ 70.103.050.А.16</t>
  </si>
  <si>
    <t>КШГ 70.103.065.А.16</t>
  </si>
  <si>
    <t>КШГ 70.103.080.А.16</t>
  </si>
  <si>
    <t>КШГ 70.103.100.А.16</t>
  </si>
  <si>
    <t>КШГ 71.103.125.А.16</t>
  </si>
  <si>
    <t>КШГ 71.103.150.А.16</t>
  </si>
  <si>
    <t>КШГ 71.103.200.Б.16</t>
  </si>
  <si>
    <t>КШГ 71.103.250.Б.16</t>
  </si>
  <si>
    <t>КШГ 71.103.300.Б.16</t>
  </si>
  <si>
    <t>КШГ 71.103.350.Б.16</t>
  </si>
  <si>
    <t>КШГ 71.103.400.Б.16</t>
  </si>
  <si>
    <t>КШГ 71.103.500.Б.16</t>
  </si>
  <si>
    <t>КШГ 71.303.600.Б.16</t>
  </si>
  <si>
    <t>КШГ 71.303.700.Б.16</t>
  </si>
  <si>
    <t>КШГ 71.303.800.Б.16</t>
  </si>
  <si>
    <t>КШГ 71.303.1000.Б.16</t>
  </si>
  <si>
    <t>КШГ 71.303.1200.Б.16</t>
  </si>
  <si>
    <t>КШГ 71.303.1400.Б.16</t>
  </si>
  <si>
    <t>КШГ 71.103.125.Р.16</t>
  </si>
  <si>
    <t>КШГ 71.103.150.Р.16</t>
  </si>
  <si>
    <t>КШГ 71.103.200.Р.16</t>
  </si>
  <si>
    <t>КШГ 71.103.250.Р.16</t>
  </si>
  <si>
    <t>КШГ 71.103.300.Р.16</t>
  </si>
  <si>
    <t>КШГ 71.103.350.Р.16</t>
  </si>
  <si>
    <t>КШГ 71.103.400.Р.16</t>
  </si>
  <si>
    <t>КШГ 71.103.500.Р.16</t>
  </si>
  <si>
    <t>КШГ 71.303.600.Р.16</t>
  </si>
  <si>
    <t>КШГ 71.303.700.Р.16</t>
  </si>
  <si>
    <t>КШГ 71.303.800.Р.16</t>
  </si>
  <si>
    <t>КШГ 71.303.1000.Р.16</t>
  </si>
  <si>
    <t>КШГ 71.303.1200.Р.16</t>
  </si>
  <si>
    <t>КШГ 71.303.1400.Р.16</t>
  </si>
  <si>
    <t>КШГ 70.100.010.А.16</t>
  </si>
  <si>
    <t>КШГ 70.100.015.А.16</t>
  </si>
  <si>
    <t>КШГ 70.100.020.А.16</t>
  </si>
  <si>
    <t>КШГ 70.100.025.А.16</t>
  </si>
  <si>
    <t>КШГ 70.100.032.А.16</t>
  </si>
  <si>
    <t>КШГ 70.100.040.А.16</t>
  </si>
  <si>
    <t>КШГ 70.100.050.А.16</t>
  </si>
  <si>
    <t>КШГ 79.102.040.Б.16</t>
  </si>
  <si>
    <t>КШГ 79.102.050.Б.16</t>
  </si>
  <si>
    <t>КШГ 79.102.065.Б.16</t>
  </si>
  <si>
    <t>КШГ 79.102.080.Б.16</t>
  </si>
  <si>
    <t>КШГ 79.102.100.Б.16</t>
  </si>
  <si>
    <t>КШГ 79.102.125.Б.16</t>
  </si>
  <si>
    <t>КШГ 79.102.150.Б.16</t>
  </si>
  <si>
    <t>КШГ 79.102.200.Б.16</t>
  </si>
  <si>
    <t>КШГ 79.102.250.Б.16</t>
  </si>
  <si>
    <t>КШГ 79.102.300.Б.16</t>
  </si>
  <si>
    <t>КШГ 79.102.200.Р.16</t>
  </si>
  <si>
    <t>КШГ 79.102.250.Р.16</t>
  </si>
  <si>
    <t>КШГ 79.102.300.Р.16</t>
  </si>
  <si>
    <t>КШГ 79.102.350.Р.16</t>
  </si>
  <si>
    <t>КШГ 79.102.400.Р.16</t>
  </si>
  <si>
    <t>КШГ 79.102.500.Р.16</t>
  </si>
  <si>
    <t>КШГ 79.302.600.Р.16</t>
  </si>
  <si>
    <t>КШГ 79.302.700.Р.16</t>
  </si>
  <si>
    <t>КШГ 79.302.800.Р.16</t>
  </si>
  <si>
    <t>КШГ 79.112.040.Б.16</t>
  </si>
  <si>
    <t>КШГ 79.112.050.Б.16</t>
  </si>
  <si>
    <t>КШГ 79.112.065.Б.16</t>
  </si>
  <si>
    <t>КШГ 79.112.080.Б.16</t>
  </si>
  <si>
    <t>КШГ 79.112.100.Б.16</t>
  </si>
  <si>
    <t>КШГ 79.112.150.Б.16</t>
  </si>
  <si>
    <t>КШГ 79.112.125.Б.16</t>
  </si>
  <si>
    <t>КШГ 79.112.200.Б.16</t>
  </si>
  <si>
    <t>КШГ 79.112.150.Р.16</t>
  </si>
  <si>
    <t>КШГ 79.112.250.Б.16</t>
  </si>
  <si>
    <t>КШГ 79.112.250.Р.16</t>
  </si>
  <si>
    <t>КШГ 79.112.200.Р.16</t>
  </si>
  <si>
    <t>КШГ 79.112.350.Р.16</t>
  </si>
  <si>
    <t>КШГ 79.112.300.Р.16</t>
  </si>
  <si>
    <t>КШГ 79.112.400.Р.16</t>
  </si>
  <si>
    <t>КШГ 79.312.600.Р.16</t>
  </si>
  <si>
    <t>КШГ 79.312.500.Р.16</t>
  </si>
  <si>
    <t>КШГ 79.312.800.Р.16</t>
  </si>
  <si>
    <t>КШГ 79.312.700.Р.16</t>
  </si>
  <si>
    <t>КШГ 79.312.1000.Р.16</t>
  </si>
  <si>
    <t>КШГ 79.312.1200.Р.16</t>
  </si>
  <si>
    <t>КШГ 70.112.015.А.16</t>
  </si>
  <si>
    <t>КШГ 70.112.020.А.16</t>
  </si>
  <si>
    <t>КШГ 70.112.025.А.16</t>
  </si>
  <si>
    <t>КШГ 70.112.032.А.16</t>
  </si>
  <si>
    <t>КШГ 70.112.040.А.16</t>
  </si>
  <si>
    <t>КШГ 70.112.050.А.16</t>
  </si>
  <si>
    <t>КШГ 70.112.065.А.16</t>
  </si>
  <si>
    <t>КШГ 70.112.080.А.16</t>
  </si>
  <si>
    <t>КШГ 71.112.100.А.16</t>
  </si>
  <si>
    <t>КШГ 71.112.150.А.16</t>
  </si>
  <si>
    <t>КШГ 71.112.125.А.16</t>
  </si>
  <si>
    <t>КШГ 71.112.200.Б.16</t>
  </si>
  <si>
    <t>КШГ 71.112.250.Б.16</t>
  </si>
  <si>
    <t>КШГ 71.112.300.Б.16</t>
  </si>
  <si>
    <t>КШГ 71.112.350.Б.16</t>
  </si>
  <si>
    <t>КШГ 71.312.500.Б.16</t>
  </si>
  <si>
    <t>КШГ 71.112.400.Б.16</t>
  </si>
  <si>
    <t>КШГ 71.312.700.Б.16</t>
  </si>
  <si>
    <t>КШГ 71.312.600.Б.16</t>
  </si>
  <si>
    <t>КШГ 71.312.1000.Б.16</t>
  </si>
  <si>
    <t>КШГ 71.312.800.Б.16</t>
  </si>
  <si>
    <t>КШГ 71.312.1400.Б.16</t>
  </si>
  <si>
    <t>КШГ 71.312.1200.Б.16</t>
  </si>
  <si>
    <t>КШГ 71.312.1400.Р.16</t>
  </si>
  <si>
    <t>КШГ 71.312.1200.Р.16</t>
  </si>
  <si>
    <t>КШГ 71.312.1000.Р.16</t>
  </si>
  <si>
    <t>КШГ 71.312.800.Р.16</t>
  </si>
  <si>
    <t>КШГ 71.312.700.Р.16</t>
  </si>
  <si>
    <t>КШГ 71.312.600.Р.16</t>
  </si>
  <si>
    <t>КШГ 71.312.500.Р.16</t>
  </si>
  <si>
    <t>КШГ 71.112.400.Р.16</t>
  </si>
  <si>
    <t>КШГ 71.112.350.Р.16</t>
  </si>
  <si>
    <t>КШГ 71.112.300.Р.16</t>
  </si>
  <si>
    <t>КШГ 71.112.250.Р.16</t>
  </si>
  <si>
    <t>КШГ 71.112.200.Р.16</t>
  </si>
  <si>
    <t>КШГ 71.112.150.Р.16</t>
  </si>
  <si>
    <t>КШГ 71.112.125.Р.16</t>
  </si>
  <si>
    <t>КШГ 71.112.100.Р.16</t>
  </si>
  <si>
    <t>КШГ 70.113.080.А.16</t>
  </si>
  <si>
    <t>КШГ 70.113.065.А.16</t>
  </si>
  <si>
    <t>КШГ 70.113.050.А.16</t>
  </si>
  <si>
    <t>КШГ 70.113.040.А.16</t>
  </si>
  <si>
    <t>КШГ 70.113.032.А.16</t>
  </si>
  <si>
    <t>КШГ 70.113.025.А.16</t>
  </si>
  <si>
    <t>КШГ 70.113.020.А.16</t>
  </si>
  <si>
    <t>КШГ 70.113.015.А.16</t>
  </si>
  <si>
    <t>КШГ 71.313.1400.Б.16</t>
  </si>
  <si>
    <t>КШГ 71.313.1200.Б.16</t>
  </si>
  <si>
    <t>КШГ 71.313.1000.Б.16</t>
  </si>
  <si>
    <t>КШГ 71.313.800.Б.16</t>
  </si>
  <si>
    <t>КШГ 71.313.700.Б.16</t>
  </si>
  <si>
    <t>КШГ 71.313.600.Б.16</t>
  </si>
  <si>
    <t>КШГ 71.313.500.Б.16</t>
  </si>
  <si>
    <t>КШГ 71.113.400.Б.16</t>
  </si>
  <si>
    <t>КШГ 71.113.350.Б.16</t>
  </si>
  <si>
    <t>КШГ 71.113.300.Б.16</t>
  </si>
  <si>
    <t>КШГ 71.113.250.Б.16</t>
  </si>
  <si>
    <t>КШГ 71.113.200.Б.16</t>
  </si>
  <si>
    <t>КШГ 71.113.150.А.16</t>
  </si>
  <si>
    <t>КШГ 71.113.125.А.16</t>
  </si>
  <si>
    <t>КШГ 71.113.100.А.16</t>
  </si>
  <si>
    <t>КШГ 71.313.1200.Р.16</t>
  </si>
  <si>
    <t>КШГ 71.313.1000.Р.16</t>
  </si>
  <si>
    <t>КШГ 71.313.800.Р.16</t>
  </si>
  <si>
    <t>КШГ 71.313.700.Р.16</t>
  </si>
  <si>
    <t>КШГ 71.313.600.Р.16</t>
  </si>
  <si>
    <t>КШГ 71.313.500.Р.16</t>
  </si>
  <si>
    <t>КШГ 71.113.400.Р.16</t>
  </si>
  <si>
    <t>КШГ 71.113.350.Р.16</t>
  </si>
  <si>
    <t>КШГ 71.113.300.Р.16</t>
  </si>
  <si>
    <t>КШГ 71.113.250.Р.16</t>
  </si>
  <si>
    <t>КШГ 71.113.200.Р.16</t>
  </si>
  <si>
    <t>КШГ 71.113.150.Р.16</t>
  </si>
  <si>
    <t>КШГ 71.113.125.Р.16</t>
  </si>
  <si>
    <t>КШГ 71.113.100.Р.16</t>
  </si>
  <si>
    <t>КШГ 70.415.032.А.16</t>
  </si>
  <si>
    <t>КШГ 70.415.025.А.16</t>
  </si>
  <si>
    <t>КШГ 70.415.020.А.16</t>
  </si>
  <si>
    <t>КШГ 70.415.015.А.16</t>
  </si>
  <si>
    <t>КШГ 71.413.200.P .16</t>
  </si>
  <si>
    <t>КШГ 70.413.150.А .16</t>
  </si>
  <si>
    <t>КШГ 70.413.125.А.16</t>
  </si>
  <si>
    <t>КШГ 70.413.100.А.16</t>
  </si>
  <si>
    <t>КШГ 70.413.080.А .16</t>
  </si>
  <si>
    <t>КШГ 70.413.065.А .16</t>
  </si>
  <si>
    <t>КШГ 70.413.050.А.16</t>
  </si>
  <si>
    <t>КШГ 70.413.040.А .16</t>
  </si>
  <si>
    <t>КШГ  73.113.150.Б.16</t>
  </si>
  <si>
    <t>КШГ  73.113.125.Б.16</t>
  </si>
  <si>
    <t>КШГ 73.113.100.Б.16</t>
  </si>
  <si>
    <t>КШГ 73.113.080.Б.16</t>
  </si>
  <si>
    <t>КШГ 73.113.065.Б.16</t>
  </si>
  <si>
    <t>КШГ 73.113.050.Б.16</t>
  </si>
  <si>
    <t>КШГ 73.113.040.Б.16</t>
  </si>
  <si>
    <t>КШГ 73.113.032.Б.16</t>
  </si>
  <si>
    <t>КШГ 73.113.025.Б.16</t>
  </si>
  <si>
    <t>КШГ 73.113.020.Б.16</t>
  </si>
  <si>
    <t>КШГ 73.113.015.Б.16</t>
  </si>
  <si>
    <t>от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</si>
</sst>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##0;###0"/>
    <numFmt numFmtId="166" formatCode="_-* #,##0\ _₽_-;\-* #,##0\ _₽_-;_-* &quot;-&quot;??\ _₽_-;_-@_-"/>
    <numFmt numFmtId="167" formatCode="#&quot; &quot;???/???"/>
  </numFmts>
  <fonts count="3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5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rgb="FF8C99A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8"/>
      <color rgb="FFE31F27"/>
      <name val="Arial"/>
      <family val="2"/>
      <charset val="204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5"/>
      <name val="Arial"/>
      <family val="2"/>
      <charset val="204"/>
    </font>
    <font>
      <sz val="7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2" fillId="0" borderId="0" applyFont="0" applyFill="0" applyBorder="0" applyAlignment="0" applyProtection="0"/>
  </cellStyleXfs>
  <cellXfs count="370">
    <xf numFmtId="0" fontId="0" fillId="2" borderId="0" xfId="0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3" fontId="14" fillId="2" borderId="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9" fontId="18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top"/>
    </xf>
    <xf numFmtId="3" fontId="14" fillId="3" borderId="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3" fontId="18" fillId="3" borderId="0" xfId="0" applyNumberFormat="1" applyFont="1" applyFill="1" applyBorder="1" applyAlignment="1">
      <alignment horizontal="center" vertical="center"/>
    </xf>
    <xf numFmtId="9" fontId="18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5" fontId="8" fillId="2" borderId="2" xfId="0" applyNumberFormat="1" applyFont="1" applyFill="1" applyBorder="1" applyAlignment="1">
      <alignment horizontal="center" vertical="top" wrapText="1"/>
    </xf>
    <xf numFmtId="165" fontId="8" fillId="2" borderId="3" xfId="0" applyNumberFormat="1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65" fontId="8" fillId="0" borderId="2" xfId="0" applyNumberFormat="1" applyFont="1" applyFill="1" applyBorder="1" applyAlignment="1">
      <alignment horizontal="center" vertical="top" wrapText="1"/>
    </xf>
    <xf numFmtId="165" fontId="8" fillId="0" borderId="3" xfId="0" applyNumberFormat="1" applyFont="1" applyFill="1" applyBorder="1" applyAlignment="1">
      <alignment horizontal="center" vertical="top" wrapText="1"/>
    </xf>
    <xf numFmtId="165" fontId="17" fillId="0" borderId="2" xfId="0" applyNumberFormat="1" applyFont="1" applyFill="1" applyBorder="1" applyAlignment="1">
      <alignment horizontal="center" vertical="top" wrapText="1"/>
    </xf>
    <xf numFmtId="165" fontId="17" fillId="0" borderId="3" xfId="0" applyNumberFormat="1" applyFont="1" applyFill="1" applyBorder="1" applyAlignment="1">
      <alignment horizontal="center" vertical="top" wrapText="1"/>
    </xf>
    <xf numFmtId="3" fontId="26" fillId="3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/>
    </xf>
    <xf numFmtId="3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top" wrapText="1"/>
    </xf>
    <xf numFmtId="164" fontId="8" fillId="3" borderId="0" xfId="1" applyNumberFormat="1" applyFont="1" applyFill="1" applyBorder="1" applyAlignment="1">
      <alignment vertical="center" wrapText="1"/>
    </xf>
    <xf numFmtId="164" fontId="8" fillId="3" borderId="0" xfId="1" applyNumberFormat="1" applyFont="1" applyFill="1" applyBorder="1" applyAlignment="1">
      <alignment horizontal="center" vertical="top" wrapText="1"/>
    </xf>
    <xf numFmtId="3" fontId="15" fillId="3" borderId="0" xfId="0" applyNumberFormat="1" applyFont="1" applyFill="1" applyBorder="1" applyAlignment="1">
      <alignment vertical="top" wrapText="1"/>
    </xf>
    <xf numFmtId="0" fontId="15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textRotation="90" wrapText="1"/>
    </xf>
    <xf numFmtId="0" fontId="0" fillId="3" borderId="0" xfId="0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/>
    </xf>
    <xf numFmtId="0" fontId="8" fillId="4" borderId="24" xfId="0" applyFont="1" applyFill="1" applyBorder="1" applyAlignment="1">
      <alignment horizontal="center" vertical="top" wrapText="1"/>
    </xf>
    <xf numFmtId="164" fontId="27" fillId="3" borderId="0" xfId="1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164" fontId="8" fillId="2" borderId="2" xfId="1" applyNumberFormat="1" applyFont="1" applyFill="1" applyBorder="1" applyAlignment="1">
      <alignment horizontal="center" vertical="top" wrapText="1"/>
    </xf>
    <xf numFmtId="164" fontId="8" fillId="0" borderId="2" xfId="1" applyNumberFormat="1" applyFont="1" applyFill="1" applyBorder="1" applyAlignment="1">
      <alignment horizontal="center" vertical="top" wrapText="1"/>
    </xf>
    <xf numFmtId="164" fontId="30" fillId="2" borderId="2" xfId="1" applyNumberFormat="1" applyFont="1" applyFill="1" applyBorder="1" applyAlignment="1">
      <alignment horizontal="center" vertical="top" wrapText="1"/>
    </xf>
    <xf numFmtId="166" fontId="29" fillId="3" borderId="0" xfId="0" applyNumberFormat="1" applyFont="1" applyFill="1" applyBorder="1" applyAlignment="1">
      <alignment horizontal="left" vertical="top"/>
    </xf>
    <xf numFmtId="166" fontId="28" fillId="3" borderId="0" xfId="0" applyNumberFormat="1" applyFont="1" applyFill="1" applyBorder="1" applyAlignment="1">
      <alignment horizontal="left" vertical="top"/>
    </xf>
    <xf numFmtId="164" fontId="8" fillId="3" borderId="2" xfId="1" applyNumberFormat="1" applyFont="1" applyFill="1" applyBorder="1" applyAlignment="1">
      <alignment horizontal="center" vertical="top" wrapText="1"/>
    </xf>
    <xf numFmtId="164" fontId="8" fillId="3" borderId="21" xfId="1" applyNumberFormat="1" applyFont="1" applyFill="1" applyBorder="1" applyAlignment="1">
      <alignment horizontal="center" vertical="top" wrapText="1"/>
    </xf>
    <xf numFmtId="4" fontId="8" fillId="3" borderId="33" xfId="0" applyNumberFormat="1" applyFont="1" applyFill="1" applyBorder="1" applyAlignment="1">
      <alignment horizontal="center" vertical="top" wrapText="1"/>
    </xf>
    <xf numFmtId="164" fontId="0" fillId="2" borderId="2" xfId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4" fontId="8" fillId="3" borderId="3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0" fillId="3" borderId="3" xfId="0" applyNumberForma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top" wrapText="1"/>
    </xf>
    <xf numFmtId="3" fontId="15" fillId="0" borderId="3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165" fontId="8" fillId="2" borderId="4" xfId="0" applyNumberFormat="1" applyFont="1" applyFill="1" applyBorder="1" applyAlignment="1">
      <alignment horizontal="center" vertical="top" wrapText="1"/>
    </xf>
    <xf numFmtId="165" fontId="8" fillId="2" borderId="5" xfId="0" applyNumberFormat="1" applyFont="1" applyFill="1" applyBorder="1" applyAlignment="1">
      <alignment horizontal="center" vertical="top" wrapText="1"/>
    </xf>
    <xf numFmtId="165" fontId="8" fillId="2" borderId="6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2" borderId="2" xfId="0" applyNumberFormat="1" applyFont="1" applyFill="1" applyBorder="1" applyAlignment="1">
      <alignment horizontal="center" vertical="top" wrapText="1"/>
    </xf>
    <xf numFmtId="165" fontId="8" fillId="2" borderId="3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5" fontId="8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27" xfId="0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3" fillId="2" borderId="17" xfId="0" applyFont="1" applyFill="1" applyBorder="1" applyAlignment="1">
      <alignment horizontal="center" textRotation="90" wrapText="1"/>
    </xf>
    <xf numFmtId="0" fontId="3" fillId="2" borderId="18" xfId="0" applyFont="1" applyFill="1" applyBorder="1" applyAlignment="1">
      <alignment horizontal="center" textRotation="90" wrapText="1"/>
    </xf>
    <xf numFmtId="0" fontId="3" fillId="2" borderId="19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5" xfId="0" applyFont="1" applyFill="1" applyBorder="1" applyAlignment="1">
      <alignment horizontal="center" textRotation="90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textRotation="90" wrapText="1"/>
    </xf>
    <xf numFmtId="0" fontId="8" fillId="2" borderId="0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19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35" xfId="0" applyFont="1" applyFill="1" applyBorder="1" applyAlignment="1">
      <alignment horizontal="center" textRotation="90" wrapText="1"/>
    </xf>
    <xf numFmtId="0" fontId="3" fillId="2" borderId="29" xfId="0" applyFont="1" applyFill="1" applyBorder="1" applyAlignment="1">
      <alignment horizontal="center" textRotation="90" wrapText="1"/>
    </xf>
    <xf numFmtId="0" fontId="3" fillId="2" borderId="30" xfId="0" applyFont="1" applyFill="1" applyBorder="1" applyAlignment="1">
      <alignment horizontal="center" textRotation="90" wrapText="1"/>
    </xf>
    <xf numFmtId="0" fontId="3" fillId="2" borderId="36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center" vertical="top" wrapText="1"/>
    </xf>
    <xf numFmtId="165" fontId="15" fillId="0" borderId="2" xfId="0" applyNumberFormat="1" applyFont="1" applyFill="1" applyBorder="1" applyAlignment="1">
      <alignment horizontal="center" vertical="top" wrapText="1"/>
    </xf>
    <xf numFmtId="165" fontId="15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165" fontId="17" fillId="0" borderId="1" xfId="0" applyNumberFormat="1" applyFont="1" applyFill="1" applyBorder="1" applyAlignment="1">
      <alignment horizontal="center" vertical="top" wrapText="1"/>
    </xf>
    <xf numFmtId="165" fontId="17" fillId="0" borderId="2" xfId="0" applyNumberFormat="1" applyFont="1" applyFill="1" applyBorder="1" applyAlignment="1">
      <alignment horizontal="center" vertical="top" wrapText="1"/>
    </xf>
    <xf numFmtId="165" fontId="17" fillId="0" borderId="3" xfId="0" applyNumberFormat="1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165" fontId="8" fillId="2" borderId="12" xfId="0" applyNumberFormat="1" applyFont="1" applyFill="1" applyBorder="1" applyAlignment="1">
      <alignment horizontal="center" vertical="top" wrapText="1"/>
    </xf>
    <xf numFmtId="165" fontId="8" fillId="2" borderId="13" xfId="0" applyNumberFormat="1" applyFont="1" applyFill="1" applyBorder="1" applyAlignment="1">
      <alignment horizontal="center" vertical="top" wrapText="1"/>
    </xf>
    <xf numFmtId="165" fontId="8" fillId="2" borderId="32" xfId="0" applyNumberFormat="1" applyFont="1" applyFill="1" applyBorder="1" applyAlignment="1">
      <alignment horizontal="center" vertical="top" wrapText="1"/>
    </xf>
    <xf numFmtId="0" fontId="15" fillId="2" borderId="33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15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165" fontId="8" fillId="2" borderId="31" xfId="0" applyNumberFormat="1" applyFont="1" applyFill="1" applyBorder="1" applyAlignment="1">
      <alignment horizontal="center" vertical="top" wrapText="1"/>
    </xf>
    <xf numFmtId="165" fontId="8" fillId="2" borderId="21" xfId="0" applyNumberFormat="1" applyFont="1" applyFill="1" applyBorder="1" applyAlignment="1">
      <alignment horizontal="center" vertical="top" wrapText="1"/>
    </xf>
    <xf numFmtId="165" fontId="8" fillId="2" borderId="22" xfId="0" applyNumberFormat="1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22" xfId="0" applyFont="1" applyFill="1" applyBorder="1" applyAlignment="1">
      <alignment horizontal="left" vertical="top" wrapText="1"/>
    </xf>
    <xf numFmtId="49" fontId="23" fillId="2" borderId="0" xfId="0" applyNumberFormat="1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165" fontId="8" fillId="2" borderId="15" xfId="0" applyNumberFormat="1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top" wrapText="1"/>
    </xf>
    <xf numFmtId="0" fontId="15" fillId="4" borderId="32" xfId="0" applyFont="1" applyFill="1" applyBorder="1" applyAlignment="1">
      <alignment horizontal="center" vertical="top" wrapText="1"/>
    </xf>
    <xf numFmtId="0" fontId="3" fillId="4" borderId="33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15" fillId="4" borderId="33" xfId="0" applyFont="1" applyFill="1" applyBorder="1" applyAlignment="1">
      <alignment horizontal="left" vertical="top" wrapText="1"/>
    </xf>
    <xf numFmtId="0" fontId="15" fillId="4" borderId="13" xfId="0" applyFont="1" applyFill="1" applyBorder="1" applyAlignment="1">
      <alignment horizontal="left" vertical="top" wrapText="1"/>
    </xf>
    <xf numFmtId="0" fontId="15" fillId="4" borderId="32" xfId="0" applyFont="1" applyFill="1" applyBorder="1" applyAlignment="1">
      <alignment horizontal="left" vertical="top" wrapText="1"/>
    </xf>
    <xf numFmtId="0" fontId="3" fillId="4" borderId="37" xfId="0" applyFont="1" applyFill="1" applyBorder="1" applyAlignment="1">
      <alignment horizontal="left" vertical="top" wrapText="1"/>
    </xf>
    <xf numFmtId="0" fontId="3" fillId="4" borderId="38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165" fontId="8" fillId="2" borderId="20" xfId="0" applyNumberFormat="1" applyFont="1" applyFill="1" applyBorder="1" applyAlignment="1">
      <alignment horizontal="center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2" xfId="0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left" vertical="top" wrapText="1"/>
    </xf>
    <xf numFmtId="167" fontId="8" fillId="0" borderId="2" xfId="0" applyNumberFormat="1" applyFont="1" applyFill="1" applyBorder="1" applyAlignment="1">
      <alignment horizontal="left" vertical="top" wrapText="1"/>
    </xf>
    <xf numFmtId="167" fontId="8" fillId="0" borderId="3" xfId="0" applyNumberFormat="1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3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3" fontId="15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3" fontId="15" fillId="0" borderId="9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164" fontId="29" fillId="3" borderId="0" xfId="0" applyNumberFormat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88"/>
  <sheetViews>
    <sheetView tabSelected="1" zoomScale="110" zoomScaleNormal="110" workbookViewId="0">
      <selection activeCell="T201" sqref="T201:V201"/>
    </sheetView>
  </sheetViews>
  <sheetFormatPr baseColWidth="10" defaultColWidth="9.3984375" defaultRowHeight="13" x14ac:dyDescent="0.15"/>
  <cols>
    <col min="1" max="1" width="10.19921875" style="8" customWidth="1"/>
    <col min="2" max="2" width="15" style="8" customWidth="1"/>
    <col min="3" max="3" width="4.796875" style="8" customWidth="1"/>
    <col min="4" max="4" width="10.59765625" style="8" customWidth="1"/>
    <col min="5" max="5" width="18.19921875" style="8" customWidth="1"/>
    <col min="6" max="6" width="0.19921875" style="8" customWidth="1"/>
    <col min="7" max="7" width="11.3984375" style="8" hidden="1" customWidth="1"/>
    <col min="8" max="8" width="16" style="8" customWidth="1"/>
    <col min="9" max="9" width="4.59765625" style="8" customWidth="1"/>
    <col min="10" max="10" width="8.796875" style="8" customWidth="1"/>
    <col min="11" max="11" width="1.796875" style="8" customWidth="1"/>
    <col min="12" max="12" width="1.19921875" style="8" customWidth="1"/>
    <col min="13" max="13" width="2" style="9" customWidth="1"/>
    <col min="14" max="14" width="4.796875" style="9" customWidth="1"/>
    <col min="15" max="15" width="3.796875" style="9" customWidth="1"/>
    <col min="16" max="16" width="2.3984375" style="9" customWidth="1"/>
    <col min="17" max="17" width="6.19921875" style="9" customWidth="1"/>
    <col min="18" max="18" width="3.19921875" style="8" customWidth="1"/>
    <col min="19" max="19" width="2.59765625" style="8" customWidth="1"/>
    <col min="20" max="20" width="8.19921875" style="10" customWidth="1"/>
    <col min="21" max="21" width="10.3984375" style="10" customWidth="1"/>
    <col min="22" max="22" width="13.796875" style="10" customWidth="1"/>
    <col min="23" max="23" width="6.19921875" style="8" customWidth="1"/>
    <col min="24" max="24" width="21.19921875" style="8" customWidth="1"/>
    <col min="25" max="25" width="14.3984375" style="23" customWidth="1"/>
    <col min="26" max="26" width="21.59765625" style="54" customWidth="1"/>
    <col min="27" max="27" width="16.796875" style="21" customWidth="1"/>
    <col min="28" max="28" width="14" style="8" customWidth="1"/>
    <col min="29" max="29" width="17.3984375" style="8" customWidth="1"/>
    <col min="30" max="30" width="14.19921875" style="8" customWidth="1"/>
    <col min="31" max="16384" width="9.3984375" style="8"/>
  </cols>
  <sheetData>
    <row r="1" spans="1:31" ht="27" customHeight="1" x14ac:dyDescent="0.15">
      <c r="A1" s="1" t="s">
        <v>5</v>
      </c>
      <c r="B1" s="2"/>
      <c r="C1" s="2"/>
      <c r="AA1" s="55"/>
      <c r="AB1" s="2"/>
      <c r="AC1" s="2"/>
      <c r="AD1" s="2"/>
      <c r="AE1" s="2"/>
    </row>
    <row r="2" spans="1:31" ht="23.25" customHeight="1" x14ac:dyDescent="0.15">
      <c r="A2" s="3" t="s">
        <v>6</v>
      </c>
      <c r="B2" s="2"/>
      <c r="C2" s="2"/>
      <c r="AA2" s="55"/>
      <c r="AB2" s="2"/>
      <c r="AC2" s="2"/>
      <c r="AD2" s="2"/>
      <c r="AE2" s="2"/>
    </row>
    <row r="3" spans="1:31" ht="19.5" customHeight="1" x14ac:dyDescent="0.15">
      <c r="A3" s="47" t="s">
        <v>323</v>
      </c>
      <c r="B3" s="35"/>
      <c r="W3" s="4"/>
      <c r="X3" s="2"/>
      <c r="Y3" s="55"/>
      <c r="Z3" s="55"/>
      <c r="AA3" s="55"/>
      <c r="AB3" s="2"/>
      <c r="AC3" s="2"/>
      <c r="AD3" s="2"/>
      <c r="AE3" s="2"/>
    </row>
    <row r="4" spans="1:31" ht="10.5" customHeight="1" x14ac:dyDescent="0.15">
      <c r="A4" s="13"/>
      <c r="W4" s="1"/>
      <c r="X4" s="6"/>
      <c r="Y4" s="56"/>
      <c r="Z4" s="56"/>
      <c r="AA4" s="56"/>
      <c r="AB4" s="6"/>
      <c r="AC4" s="6"/>
      <c r="AD4" s="6"/>
      <c r="AE4" s="6"/>
    </row>
    <row r="5" spans="1:31" ht="21" customHeight="1" x14ac:dyDescent="0.15">
      <c r="A5" s="8" t="s">
        <v>7</v>
      </c>
      <c r="W5" s="5"/>
      <c r="X5" s="6"/>
      <c r="Y5" s="56"/>
      <c r="Z5" s="56"/>
      <c r="AA5" s="56"/>
      <c r="AB5" s="6"/>
      <c r="AC5" s="6"/>
      <c r="AD5" s="6"/>
      <c r="AE5" s="6"/>
    </row>
    <row r="6" spans="1:31" ht="19.5" customHeight="1" x14ac:dyDescent="0.15">
      <c r="A6" s="11" t="s">
        <v>4</v>
      </c>
      <c r="W6" s="7"/>
      <c r="X6" s="3"/>
      <c r="Y6" s="28"/>
      <c r="Z6" s="28"/>
      <c r="AA6" s="28"/>
      <c r="AB6" s="3"/>
      <c r="AC6" s="3"/>
      <c r="AD6" s="3"/>
      <c r="AE6" s="3"/>
    </row>
    <row r="7" spans="1:31" ht="9.75" customHeight="1" x14ac:dyDescent="0.15">
      <c r="A7" s="13"/>
      <c r="W7" s="1"/>
      <c r="X7" s="6"/>
      <c r="Y7" s="56"/>
      <c r="Z7" s="56"/>
      <c r="AA7" s="56"/>
      <c r="AB7" s="6"/>
      <c r="AC7" s="6"/>
      <c r="AD7" s="6"/>
      <c r="AE7" s="6"/>
    </row>
    <row r="8" spans="1:31" ht="18" customHeight="1" x14ac:dyDescent="0.15">
      <c r="A8" s="36" t="s">
        <v>80</v>
      </c>
      <c r="W8" s="7"/>
      <c r="X8" s="3"/>
      <c r="Y8" s="28"/>
      <c r="Z8" s="28"/>
      <c r="AA8" s="28"/>
      <c r="AB8" s="3"/>
      <c r="AC8" s="3"/>
      <c r="AD8" s="3"/>
      <c r="AE8" s="3"/>
    </row>
    <row r="9" spans="1:31" ht="18" customHeight="1" x14ac:dyDescent="0.15">
      <c r="A9" s="36" t="s">
        <v>81</v>
      </c>
      <c r="W9" s="7"/>
      <c r="X9" s="3"/>
      <c r="Y9" s="28"/>
      <c r="Z9" s="28"/>
      <c r="AA9" s="28"/>
      <c r="AB9" s="3"/>
      <c r="AC9" s="3"/>
      <c r="AD9" s="3"/>
      <c r="AE9" s="3"/>
    </row>
    <row r="10" spans="1:31" ht="20" customHeight="1" x14ac:dyDescent="0.15">
      <c r="A10" s="36" t="s">
        <v>82</v>
      </c>
      <c r="W10" s="1"/>
      <c r="X10" s="3"/>
      <c r="Y10" s="28"/>
      <c r="Z10" s="28"/>
      <c r="AA10" s="28"/>
      <c r="AB10" s="3"/>
      <c r="AC10" s="3"/>
      <c r="AD10" s="3"/>
      <c r="AE10" s="3"/>
    </row>
    <row r="11" spans="1:31" ht="10.5" customHeight="1" x14ac:dyDescent="0.15">
      <c r="A11" s="13"/>
      <c r="W11" s="1"/>
      <c r="X11" s="6"/>
      <c r="Y11" s="56"/>
      <c r="Z11" s="56"/>
      <c r="AA11" s="56"/>
      <c r="AB11" s="6"/>
      <c r="AC11" s="6"/>
      <c r="AD11" s="6"/>
      <c r="AE11" s="6"/>
    </row>
    <row r="12" spans="1:31" s="35" customFormat="1" ht="20" customHeight="1" x14ac:dyDescent="0.15">
      <c r="A12" s="40" t="s">
        <v>96</v>
      </c>
      <c r="M12" s="48"/>
      <c r="N12" s="48"/>
      <c r="O12" s="48"/>
      <c r="P12" s="48"/>
      <c r="Q12" s="48"/>
      <c r="R12" s="23"/>
      <c r="S12" s="23"/>
      <c r="T12" s="10"/>
      <c r="U12" s="10"/>
      <c r="V12" s="10"/>
      <c r="W12" s="23"/>
      <c r="X12" s="23"/>
      <c r="Y12" s="23"/>
      <c r="Z12" s="54"/>
      <c r="AA12" s="21"/>
    </row>
    <row r="13" spans="1:31" ht="26" customHeight="1" x14ac:dyDescent="0.15">
      <c r="A13" s="134"/>
      <c r="B13" s="135"/>
      <c r="C13" s="135"/>
      <c r="D13" s="327" t="s">
        <v>1</v>
      </c>
      <c r="E13" s="328"/>
      <c r="F13" s="328"/>
      <c r="G13" s="329"/>
      <c r="H13" s="330" t="s">
        <v>8</v>
      </c>
      <c r="I13" s="216"/>
      <c r="J13" s="331"/>
      <c r="K13" s="332" t="s">
        <v>2</v>
      </c>
      <c r="L13" s="333"/>
      <c r="M13" s="333"/>
      <c r="N13" s="333"/>
      <c r="O13" s="333"/>
      <c r="P13" s="334"/>
      <c r="Q13" s="330" t="s">
        <v>9</v>
      </c>
      <c r="R13" s="216"/>
      <c r="S13" s="216"/>
      <c r="T13" s="330" t="s">
        <v>10</v>
      </c>
      <c r="U13" s="216"/>
      <c r="V13" s="68" t="s">
        <v>99</v>
      </c>
      <c r="W13" s="335" t="s">
        <v>11</v>
      </c>
      <c r="X13" s="336"/>
      <c r="Y13" s="57"/>
    </row>
    <row r="14" spans="1:31" ht="12" customHeight="1" x14ac:dyDescent="0.15">
      <c r="A14" s="114"/>
      <c r="B14" s="115"/>
      <c r="C14" s="115"/>
      <c r="D14" s="218" t="s">
        <v>12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51"/>
      <c r="U14" s="151"/>
      <c r="V14" s="151"/>
      <c r="W14" s="151"/>
      <c r="X14" s="337"/>
      <c r="Y14" s="57"/>
    </row>
    <row r="15" spans="1:31" ht="12" customHeight="1" x14ac:dyDescent="0.15">
      <c r="A15" s="117"/>
      <c r="B15" s="118"/>
      <c r="C15" s="118"/>
      <c r="D15" s="326">
        <v>10</v>
      </c>
      <c r="E15" s="124"/>
      <c r="F15" s="124"/>
      <c r="G15" s="125"/>
      <c r="H15" s="126" t="s">
        <v>103</v>
      </c>
      <c r="I15" s="103"/>
      <c r="J15" s="127"/>
      <c r="K15" s="301" t="s">
        <v>94</v>
      </c>
      <c r="L15" s="302"/>
      <c r="M15" s="302"/>
      <c r="N15" s="302"/>
      <c r="O15" s="302"/>
      <c r="P15" s="303"/>
      <c r="Q15" s="120" t="s">
        <v>13</v>
      </c>
      <c r="R15" s="121"/>
      <c r="S15" s="104"/>
      <c r="T15" s="95">
        <f>V15*1.2</f>
        <v>2997.6</v>
      </c>
      <c r="U15" s="99"/>
      <c r="V15" s="77">
        <v>2498</v>
      </c>
      <c r="W15" s="120" t="s">
        <v>14</v>
      </c>
      <c r="X15" s="280"/>
      <c r="Y15" s="75"/>
      <c r="Z15" s="59"/>
    </row>
    <row r="16" spans="1:31" ht="12" customHeight="1" x14ac:dyDescent="0.15">
      <c r="A16" s="117"/>
      <c r="B16" s="118"/>
      <c r="C16" s="118"/>
      <c r="D16" s="326">
        <v>15</v>
      </c>
      <c r="E16" s="124"/>
      <c r="F16" s="124"/>
      <c r="G16" s="125"/>
      <c r="H16" s="126" t="s">
        <v>104</v>
      </c>
      <c r="I16" s="103"/>
      <c r="J16" s="127"/>
      <c r="K16" s="301" t="s">
        <v>94</v>
      </c>
      <c r="L16" s="302"/>
      <c r="M16" s="302"/>
      <c r="N16" s="302"/>
      <c r="O16" s="302"/>
      <c r="P16" s="303"/>
      <c r="Q16" s="120" t="s">
        <v>13</v>
      </c>
      <c r="R16" s="121"/>
      <c r="S16" s="104"/>
      <c r="T16" s="95">
        <f>V16*1.2</f>
        <v>2960.4</v>
      </c>
      <c r="U16" s="99"/>
      <c r="V16" s="77">
        <v>2467</v>
      </c>
      <c r="W16" s="120" t="s">
        <v>14</v>
      </c>
      <c r="X16" s="280"/>
      <c r="Y16" s="75"/>
      <c r="Z16" s="59"/>
    </row>
    <row r="17" spans="1:28" ht="12" customHeight="1" x14ac:dyDescent="0.15">
      <c r="A17" s="117"/>
      <c r="B17" s="118"/>
      <c r="C17" s="118"/>
      <c r="D17" s="326">
        <v>20</v>
      </c>
      <c r="E17" s="124"/>
      <c r="F17" s="124"/>
      <c r="G17" s="125"/>
      <c r="H17" s="126" t="s">
        <v>105</v>
      </c>
      <c r="I17" s="103"/>
      <c r="J17" s="127"/>
      <c r="K17" s="301" t="s">
        <v>94</v>
      </c>
      <c r="L17" s="302"/>
      <c r="M17" s="302"/>
      <c r="N17" s="302"/>
      <c r="O17" s="302"/>
      <c r="P17" s="303"/>
      <c r="Q17" s="120" t="s">
        <v>13</v>
      </c>
      <c r="R17" s="121"/>
      <c r="S17" s="104"/>
      <c r="T17" s="95">
        <f>V17*1.2</f>
        <v>3067.2</v>
      </c>
      <c r="U17" s="99"/>
      <c r="V17" s="77">
        <v>2556</v>
      </c>
      <c r="W17" s="120" t="s">
        <v>14</v>
      </c>
      <c r="X17" s="280"/>
      <c r="Y17" s="75"/>
      <c r="Z17" s="59"/>
    </row>
    <row r="18" spans="1:28" ht="12" customHeight="1" x14ac:dyDescent="0.15">
      <c r="A18" s="117"/>
      <c r="B18" s="118"/>
      <c r="C18" s="118"/>
      <c r="D18" s="326">
        <v>25</v>
      </c>
      <c r="E18" s="124"/>
      <c r="F18" s="124"/>
      <c r="G18" s="125"/>
      <c r="H18" s="126" t="s">
        <v>106</v>
      </c>
      <c r="I18" s="103"/>
      <c r="J18" s="127"/>
      <c r="K18" s="301" t="s">
        <v>94</v>
      </c>
      <c r="L18" s="302"/>
      <c r="M18" s="302"/>
      <c r="N18" s="302"/>
      <c r="O18" s="302"/>
      <c r="P18" s="303"/>
      <c r="Q18" s="120" t="s">
        <v>13</v>
      </c>
      <c r="R18" s="121"/>
      <c r="S18" s="104"/>
      <c r="T18" s="95">
        <f>V18*1.2</f>
        <v>3126</v>
      </c>
      <c r="U18" s="99"/>
      <c r="V18" s="77">
        <v>2605</v>
      </c>
      <c r="W18" s="120" t="s">
        <v>14</v>
      </c>
      <c r="X18" s="280"/>
      <c r="Y18" s="75"/>
      <c r="Z18" s="59"/>
    </row>
    <row r="19" spans="1:28" ht="12" customHeight="1" x14ac:dyDescent="0.15">
      <c r="A19" s="117"/>
      <c r="B19" s="118"/>
      <c r="C19" s="118"/>
      <c r="D19" s="326">
        <v>32</v>
      </c>
      <c r="E19" s="124"/>
      <c r="F19" s="124"/>
      <c r="G19" s="125"/>
      <c r="H19" s="126" t="s">
        <v>107</v>
      </c>
      <c r="I19" s="103"/>
      <c r="J19" s="127"/>
      <c r="K19" s="301" t="s">
        <v>94</v>
      </c>
      <c r="L19" s="302"/>
      <c r="M19" s="302"/>
      <c r="N19" s="302"/>
      <c r="O19" s="302"/>
      <c r="P19" s="303"/>
      <c r="Q19" s="120" t="s">
        <v>13</v>
      </c>
      <c r="R19" s="121"/>
      <c r="S19" s="104"/>
      <c r="T19" s="95">
        <f>V19*1.2</f>
        <v>3154.7999999999997</v>
      </c>
      <c r="U19" s="99"/>
      <c r="V19" s="77">
        <v>2629</v>
      </c>
      <c r="W19" s="120" t="s">
        <v>14</v>
      </c>
      <c r="X19" s="280"/>
      <c r="Y19" s="75"/>
      <c r="Z19" s="59"/>
    </row>
    <row r="20" spans="1:28" ht="12" customHeight="1" x14ac:dyDescent="0.15">
      <c r="A20" s="117"/>
      <c r="B20" s="118"/>
      <c r="C20" s="118"/>
      <c r="D20" s="326">
        <v>40</v>
      </c>
      <c r="E20" s="124"/>
      <c r="F20" s="124"/>
      <c r="G20" s="125"/>
      <c r="H20" s="126" t="s">
        <v>108</v>
      </c>
      <c r="I20" s="103"/>
      <c r="J20" s="127"/>
      <c r="K20" s="301" t="s">
        <v>94</v>
      </c>
      <c r="L20" s="302"/>
      <c r="M20" s="302"/>
      <c r="N20" s="302"/>
      <c r="O20" s="302"/>
      <c r="P20" s="303"/>
      <c r="Q20" s="120" t="s">
        <v>13</v>
      </c>
      <c r="R20" s="121"/>
      <c r="S20" s="104"/>
      <c r="T20" s="95">
        <f>V20*1.2</f>
        <v>4591.2</v>
      </c>
      <c r="U20" s="99"/>
      <c r="V20" s="77">
        <v>3826</v>
      </c>
      <c r="W20" s="120" t="s">
        <v>14</v>
      </c>
      <c r="X20" s="280"/>
      <c r="Y20" s="75"/>
      <c r="Z20" s="59"/>
    </row>
    <row r="21" spans="1:28" ht="12" customHeight="1" x14ac:dyDescent="0.15">
      <c r="A21" s="117"/>
      <c r="B21" s="118"/>
      <c r="C21" s="118"/>
      <c r="D21" s="326">
        <v>50</v>
      </c>
      <c r="E21" s="124"/>
      <c r="F21" s="124"/>
      <c r="G21" s="125"/>
      <c r="H21" s="126" t="s">
        <v>109</v>
      </c>
      <c r="I21" s="103"/>
      <c r="J21" s="127"/>
      <c r="K21" s="301" t="s">
        <v>94</v>
      </c>
      <c r="L21" s="302"/>
      <c r="M21" s="302"/>
      <c r="N21" s="302"/>
      <c r="O21" s="302"/>
      <c r="P21" s="303"/>
      <c r="Q21" s="120" t="s">
        <v>13</v>
      </c>
      <c r="R21" s="121"/>
      <c r="S21" s="104"/>
      <c r="T21" s="95">
        <f>V21*1.2</f>
        <v>5768.4</v>
      </c>
      <c r="U21" s="99"/>
      <c r="V21" s="77">
        <v>4807</v>
      </c>
      <c r="W21" s="120" t="s">
        <v>14</v>
      </c>
      <c r="X21" s="280"/>
      <c r="Y21" s="75"/>
      <c r="Z21" s="59"/>
    </row>
    <row r="22" spans="1:28" ht="12" customHeight="1" x14ac:dyDescent="0.15">
      <c r="A22" s="117"/>
      <c r="B22" s="118"/>
      <c r="C22" s="118"/>
      <c r="D22" s="326">
        <v>65</v>
      </c>
      <c r="E22" s="124"/>
      <c r="F22" s="124"/>
      <c r="G22" s="125"/>
      <c r="H22" s="126" t="s">
        <v>110</v>
      </c>
      <c r="I22" s="103"/>
      <c r="J22" s="127"/>
      <c r="K22" s="301" t="s">
        <v>94</v>
      </c>
      <c r="L22" s="302"/>
      <c r="M22" s="302"/>
      <c r="N22" s="302"/>
      <c r="O22" s="302"/>
      <c r="P22" s="303"/>
      <c r="Q22" s="120" t="s">
        <v>13</v>
      </c>
      <c r="R22" s="121"/>
      <c r="S22" s="104"/>
      <c r="T22" s="95">
        <f>V22*1.2</f>
        <v>8211.6</v>
      </c>
      <c r="U22" s="99"/>
      <c r="V22" s="77">
        <v>6843</v>
      </c>
      <c r="W22" s="120" t="s">
        <v>14</v>
      </c>
      <c r="X22" s="280"/>
      <c r="Y22" s="75"/>
      <c r="Z22" s="59"/>
    </row>
    <row r="23" spans="1:28" ht="12" customHeight="1" x14ac:dyDescent="0.15">
      <c r="A23" s="117"/>
      <c r="B23" s="118"/>
      <c r="C23" s="118"/>
      <c r="D23" s="326">
        <v>80</v>
      </c>
      <c r="E23" s="124"/>
      <c r="F23" s="124"/>
      <c r="G23" s="125"/>
      <c r="H23" s="126" t="s">
        <v>111</v>
      </c>
      <c r="I23" s="103"/>
      <c r="J23" s="127"/>
      <c r="K23" s="301" t="s">
        <v>94</v>
      </c>
      <c r="L23" s="302"/>
      <c r="M23" s="302"/>
      <c r="N23" s="302"/>
      <c r="O23" s="302"/>
      <c r="P23" s="303"/>
      <c r="Q23" s="120" t="s">
        <v>13</v>
      </c>
      <c r="R23" s="121"/>
      <c r="S23" s="104"/>
      <c r="T23" s="95">
        <f>V23*1.2</f>
        <v>12501.6</v>
      </c>
      <c r="U23" s="99"/>
      <c r="V23" s="77">
        <v>10418</v>
      </c>
      <c r="W23" s="120" t="s">
        <v>14</v>
      </c>
      <c r="X23" s="280"/>
      <c r="Y23" s="75"/>
      <c r="Z23" s="59"/>
    </row>
    <row r="24" spans="1:28" ht="12" customHeight="1" x14ac:dyDescent="0.15">
      <c r="A24" s="153"/>
      <c r="B24" s="154"/>
      <c r="C24" s="154"/>
      <c r="D24" s="317">
        <v>100</v>
      </c>
      <c r="E24" s="318"/>
      <c r="F24" s="318"/>
      <c r="G24" s="319"/>
      <c r="H24" s="320" t="s">
        <v>112</v>
      </c>
      <c r="I24" s="321"/>
      <c r="J24" s="322"/>
      <c r="K24" s="301" t="s">
        <v>94</v>
      </c>
      <c r="L24" s="302"/>
      <c r="M24" s="302"/>
      <c r="N24" s="302"/>
      <c r="O24" s="302"/>
      <c r="P24" s="303"/>
      <c r="Q24" s="304" t="s">
        <v>13</v>
      </c>
      <c r="R24" s="305"/>
      <c r="S24" s="306"/>
      <c r="T24" s="95">
        <f>V24*1.2</f>
        <v>17226</v>
      </c>
      <c r="U24" s="99"/>
      <c r="V24" s="78">
        <v>14355</v>
      </c>
      <c r="W24" s="304" t="s">
        <v>14</v>
      </c>
      <c r="X24" s="307"/>
      <c r="Y24" s="75"/>
      <c r="Z24" s="59"/>
    </row>
    <row r="25" spans="1:28" ht="24" customHeight="1" x14ac:dyDescent="0.15">
      <c r="A25" s="114"/>
      <c r="B25" s="115"/>
      <c r="C25" s="116"/>
      <c r="D25" s="147" t="s">
        <v>15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57"/>
    </row>
    <row r="26" spans="1:28" ht="14" customHeight="1" x14ac:dyDescent="0.15">
      <c r="A26" s="117"/>
      <c r="B26" s="118"/>
      <c r="C26" s="118"/>
      <c r="D26" s="308">
        <v>125</v>
      </c>
      <c r="E26" s="309"/>
      <c r="F26" s="309"/>
      <c r="G26" s="310"/>
      <c r="H26" s="311" t="s">
        <v>113</v>
      </c>
      <c r="I26" s="312"/>
      <c r="J26" s="313"/>
      <c r="K26" s="301" t="s">
        <v>94</v>
      </c>
      <c r="L26" s="302"/>
      <c r="M26" s="302"/>
      <c r="N26" s="302"/>
      <c r="O26" s="302"/>
      <c r="P26" s="303"/>
      <c r="Q26" s="314" t="s">
        <v>13</v>
      </c>
      <c r="R26" s="315"/>
      <c r="S26" s="316"/>
      <c r="T26" s="95">
        <f>V26*1.2</f>
        <v>27075.599999999999</v>
      </c>
      <c r="U26" s="99"/>
      <c r="V26" s="79">
        <v>22563</v>
      </c>
      <c r="W26" s="314" t="s">
        <v>14</v>
      </c>
      <c r="X26" s="282"/>
      <c r="Y26" s="75"/>
    </row>
    <row r="27" spans="1:28" ht="14" customHeight="1" x14ac:dyDescent="0.15">
      <c r="A27" s="153"/>
      <c r="B27" s="154"/>
      <c r="C27" s="154"/>
      <c r="D27" s="317">
        <v>150</v>
      </c>
      <c r="E27" s="318"/>
      <c r="F27" s="318"/>
      <c r="G27" s="319"/>
      <c r="H27" s="320" t="s">
        <v>114</v>
      </c>
      <c r="I27" s="321"/>
      <c r="J27" s="322"/>
      <c r="K27" s="301" t="s">
        <v>94</v>
      </c>
      <c r="L27" s="302"/>
      <c r="M27" s="302"/>
      <c r="N27" s="302"/>
      <c r="O27" s="302"/>
      <c r="P27" s="303"/>
      <c r="Q27" s="304" t="s">
        <v>13</v>
      </c>
      <c r="R27" s="305"/>
      <c r="S27" s="306"/>
      <c r="T27" s="95">
        <f>V27*1.2</f>
        <v>40056</v>
      </c>
      <c r="U27" s="99"/>
      <c r="V27" s="79">
        <v>33380</v>
      </c>
      <c r="W27" s="304" t="s">
        <v>14</v>
      </c>
      <c r="X27" s="307"/>
      <c r="Y27" s="75"/>
    </row>
    <row r="28" spans="1:28" ht="22" customHeight="1" x14ac:dyDescent="0.15">
      <c r="A28" s="114"/>
      <c r="B28" s="115"/>
      <c r="C28" s="116"/>
      <c r="D28" s="150" t="s">
        <v>16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48"/>
      <c r="X28" s="148"/>
      <c r="Y28" s="57"/>
    </row>
    <row r="29" spans="1:28" ht="12" customHeight="1" x14ac:dyDescent="0.15">
      <c r="A29" s="117"/>
      <c r="B29" s="118"/>
      <c r="C29" s="119"/>
      <c r="D29" s="156">
        <v>200</v>
      </c>
      <c r="E29" s="157"/>
      <c r="F29" s="157"/>
      <c r="G29" s="158"/>
      <c r="H29" s="131" t="s">
        <v>115</v>
      </c>
      <c r="I29" s="132"/>
      <c r="J29" s="133"/>
      <c r="K29" s="301" t="s">
        <v>94</v>
      </c>
      <c r="L29" s="302"/>
      <c r="M29" s="302"/>
      <c r="N29" s="302"/>
      <c r="O29" s="302"/>
      <c r="P29" s="303"/>
      <c r="Q29" s="162" t="s">
        <v>13</v>
      </c>
      <c r="R29" s="163"/>
      <c r="S29" s="164"/>
      <c r="T29" s="95">
        <f>V29*1.2</f>
        <v>73634.399999999994</v>
      </c>
      <c r="U29" s="99"/>
      <c r="V29" s="79">
        <v>61362</v>
      </c>
      <c r="W29" s="297" t="s">
        <v>14</v>
      </c>
      <c r="X29" s="251"/>
      <c r="Y29" s="75"/>
    </row>
    <row r="30" spans="1:28" ht="12" customHeight="1" x14ac:dyDescent="0.15">
      <c r="A30" s="117"/>
      <c r="B30" s="118"/>
      <c r="C30" s="119"/>
      <c r="D30" s="156">
        <v>250</v>
      </c>
      <c r="E30" s="157"/>
      <c r="F30" s="157"/>
      <c r="G30" s="158"/>
      <c r="H30" s="131" t="s">
        <v>116</v>
      </c>
      <c r="I30" s="132"/>
      <c r="J30" s="133"/>
      <c r="K30" s="301" t="s">
        <v>94</v>
      </c>
      <c r="L30" s="302"/>
      <c r="M30" s="302"/>
      <c r="N30" s="302"/>
      <c r="O30" s="302"/>
      <c r="P30" s="303"/>
      <c r="Q30" s="162" t="s">
        <v>13</v>
      </c>
      <c r="R30" s="163"/>
      <c r="S30" s="164"/>
      <c r="T30" s="100" t="s">
        <v>78</v>
      </c>
      <c r="U30" s="101"/>
      <c r="V30" s="101"/>
      <c r="W30" s="252" t="s">
        <v>88</v>
      </c>
      <c r="X30" s="253"/>
      <c r="Y30" s="76"/>
      <c r="AA30" s="60"/>
      <c r="AB30" s="51"/>
    </row>
    <row r="31" spans="1:28" ht="12" customHeight="1" x14ac:dyDescent="0.15">
      <c r="A31" s="117"/>
      <c r="B31" s="118"/>
      <c r="C31" s="119"/>
      <c r="D31" s="156">
        <v>300</v>
      </c>
      <c r="E31" s="157"/>
      <c r="F31" s="157"/>
      <c r="G31" s="158"/>
      <c r="H31" s="131" t="s">
        <v>117</v>
      </c>
      <c r="I31" s="132"/>
      <c r="J31" s="133"/>
      <c r="K31" s="301" t="s">
        <v>94</v>
      </c>
      <c r="L31" s="302"/>
      <c r="M31" s="302"/>
      <c r="N31" s="302"/>
      <c r="O31" s="302"/>
      <c r="P31" s="303"/>
      <c r="Q31" s="162" t="s">
        <v>13</v>
      </c>
      <c r="R31" s="163"/>
      <c r="S31" s="164"/>
      <c r="T31" s="86" t="s">
        <v>18</v>
      </c>
      <c r="U31" s="87"/>
      <c r="V31" s="87"/>
      <c r="W31" s="252" t="s">
        <v>88</v>
      </c>
      <c r="X31" s="253"/>
      <c r="Y31" s="57"/>
    </row>
    <row r="32" spans="1:28" ht="12" customHeight="1" x14ac:dyDescent="0.15">
      <c r="A32" s="117"/>
      <c r="B32" s="118"/>
      <c r="C32" s="119"/>
      <c r="D32" s="156">
        <v>350</v>
      </c>
      <c r="E32" s="157"/>
      <c r="F32" s="157"/>
      <c r="G32" s="158"/>
      <c r="H32" s="131" t="s">
        <v>118</v>
      </c>
      <c r="I32" s="132"/>
      <c r="J32" s="133"/>
      <c r="K32" s="301" t="s">
        <v>94</v>
      </c>
      <c r="L32" s="302"/>
      <c r="M32" s="302"/>
      <c r="N32" s="302"/>
      <c r="O32" s="302"/>
      <c r="P32" s="303"/>
      <c r="Q32" s="162" t="s">
        <v>13</v>
      </c>
      <c r="R32" s="163"/>
      <c r="S32" s="164"/>
      <c r="T32" s="86" t="s">
        <v>18</v>
      </c>
      <c r="U32" s="87"/>
      <c r="V32" s="87"/>
      <c r="W32" s="252" t="s">
        <v>88</v>
      </c>
      <c r="X32" s="253"/>
      <c r="Y32" s="57"/>
    </row>
    <row r="33" spans="1:32" ht="12" customHeight="1" x14ac:dyDescent="0.15">
      <c r="A33" s="117"/>
      <c r="B33" s="118"/>
      <c r="C33" s="119"/>
      <c r="D33" s="156">
        <v>400</v>
      </c>
      <c r="E33" s="157"/>
      <c r="F33" s="157"/>
      <c r="G33" s="158"/>
      <c r="H33" s="131" t="s">
        <v>119</v>
      </c>
      <c r="I33" s="132"/>
      <c r="J33" s="133"/>
      <c r="K33" s="301" t="s">
        <v>94</v>
      </c>
      <c r="L33" s="302"/>
      <c r="M33" s="302"/>
      <c r="N33" s="302"/>
      <c r="O33" s="302"/>
      <c r="P33" s="303"/>
      <c r="Q33" s="162" t="s">
        <v>13</v>
      </c>
      <c r="R33" s="163"/>
      <c r="S33" s="164"/>
      <c r="T33" s="86" t="s">
        <v>18</v>
      </c>
      <c r="U33" s="87"/>
      <c r="V33" s="87"/>
      <c r="W33" s="252" t="s">
        <v>88</v>
      </c>
      <c r="X33" s="253"/>
      <c r="Y33" s="57"/>
    </row>
    <row r="34" spans="1:32" ht="12" customHeight="1" x14ac:dyDescent="0.15">
      <c r="A34" s="117"/>
      <c r="B34" s="118"/>
      <c r="C34" s="119"/>
      <c r="D34" s="156">
        <v>500</v>
      </c>
      <c r="E34" s="157"/>
      <c r="F34" s="157"/>
      <c r="G34" s="158"/>
      <c r="H34" s="131" t="s">
        <v>120</v>
      </c>
      <c r="I34" s="132"/>
      <c r="J34" s="133"/>
      <c r="K34" s="301" t="s">
        <v>94</v>
      </c>
      <c r="L34" s="302"/>
      <c r="M34" s="302"/>
      <c r="N34" s="302"/>
      <c r="O34" s="302"/>
      <c r="P34" s="303"/>
      <c r="Q34" s="298" t="s">
        <v>13</v>
      </c>
      <c r="R34" s="299"/>
      <c r="S34" s="300"/>
      <c r="T34" s="86" t="s">
        <v>18</v>
      </c>
      <c r="U34" s="87"/>
      <c r="V34" s="87"/>
      <c r="W34" s="252" t="s">
        <v>88</v>
      </c>
      <c r="X34" s="253"/>
      <c r="Y34" s="57"/>
    </row>
    <row r="35" spans="1:32" ht="12" customHeight="1" x14ac:dyDescent="0.15">
      <c r="A35" s="117"/>
      <c r="B35" s="118"/>
      <c r="C35" s="119"/>
      <c r="D35" s="156">
        <v>600</v>
      </c>
      <c r="E35" s="157"/>
      <c r="F35" s="157"/>
      <c r="G35" s="158"/>
      <c r="H35" s="131" t="s">
        <v>121</v>
      </c>
      <c r="I35" s="132"/>
      <c r="J35" s="133"/>
      <c r="K35" s="159" t="s">
        <v>17</v>
      </c>
      <c r="L35" s="160"/>
      <c r="M35" s="160"/>
      <c r="N35" s="160"/>
      <c r="O35" s="160"/>
      <c r="P35" s="161"/>
      <c r="Q35" s="298" t="s">
        <v>13</v>
      </c>
      <c r="R35" s="299"/>
      <c r="S35" s="300"/>
      <c r="T35" s="86" t="s">
        <v>18</v>
      </c>
      <c r="U35" s="87"/>
      <c r="V35" s="87"/>
      <c r="W35" s="252" t="s">
        <v>88</v>
      </c>
      <c r="X35" s="253"/>
      <c r="Y35" s="57"/>
    </row>
    <row r="36" spans="1:32" ht="12" customHeight="1" x14ac:dyDescent="0.15">
      <c r="A36" s="117"/>
      <c r="B36" s="118"/>
      <c r="C36" s="119"/>
      <c r="D36" s="284">
        <v>700</v>
      </c>
      <c r="E36" s="285"/>
      <c r="F36" s="285"/>
      <c r="G36" s="286"/>
      <c r="H36" s="131" t="s">
        <v>122</v>
      </c>
      <c r="I36" s="132"/>
      <c r="J36" s="133"/>
      <c r="K36" s="159" t="s">
        <v>17</v>
      </c>
      <c r="L36" s="160"/>
      <c r="M36" s="160"/>
      <c r="N36" s="160"/>
      <c r="O36" s="160"/>
      <c r="P36" s="161"/>
      <c r="Q36" s="298" t="s">
        <v>13</v>
      </c>
      <c r="R36" s="299"/>
      <c r="S36" s="300"/>
      <c r="T36" s="86" t="s">
        <v>18</v>
      </c>
      <c r="U36" s="87"/>
      <c r="V36" s="87"/>
      <c r="W36" s="252" t="s">
        <v>88</v>
      </c>
      <c r="X36" s="253"/>
      <c r="Y36" s="57"/>
    </row>
    <row r="37" spans="1:32" ht="12" customHeight="1" x14ac:dyDescent="0.15">
      <c r="A37" s="117"/>
      <c r="B37" s="118"/>
      <c r="C37" s="119"/>
      <c r="D37" s="284">
        <v>800</v>
      </c>
      <c r="E37" s="285"/>
      <c r="F37" s="43"/>
      <c r="G37" s="44"/>
      <c r="H37" s="131" t="s">
        <v>123</v>
      </c>
      <c r="I37" s="132"/>
      <c r="J37" s="133"/>
      <c r="K37" s="86" t="s">
        <v>94</v>
      </c>
      <c r="L37" s="87"/>
      <c r="M37" s="87"/>
      <c r="N37" s="87"/>
      <c r="O37" s="87"/>
      <c r="P37" s="88"/>
      <c r="Q37" s="298" t="s">
        <v>95</v>
      </c>
      <c r="R37" s="299"/>
      <c r="S37" s="300"/>
      <c r="T37" s="86" t="s">
        <v>78</v>
      </c>
      <c r="U37" s="87"/>
      <c r="V37" s="87"/>
      <c r="W37" s="252" t="s">
        <v>88</v>
      </c>
      <c r="X37" s="283"/>
      <c r="Y37" s="61"/>
    </row>
    <row r="38" spans="1:32" ht="12" customHeight="1" x14ac:dyDescent="0.15">
      <c r="A38" s="117"/>
      <c r="B38" s="118"/>
      <c r="C38" s="119"/>
      <c r="D38" s="284">
        <v>1000</v>
      </c>
      <c r="E38" s="285"/>
      <c r="F38" s="43"/>
      <c r="G38" s="44"/>
      <c r="H38" s="131" t="s">
        <v>124</v>
      </c>
      <c r="I38" s="132"/>
      <c r="J38" s="133"/>
      <c r="K38" s="86" t="s">
        <v>94</v>
      </c>
      <c r="L38" s="87"/>
      <c r="M38" s="87"/>
      <c r="N38" s="87"/>
      <c r="O38" s="87"/>
      <c r="P38" s="88"/>
      <c r="Q38" s="298" t="s">
        <v>95</v>
      </c>
      <c r="R38" s="299"/>
      <c r="S38" s="300"/>
      <c r="T38" s="86" t="s">
        <v>78</v>
      </c>
      <c r="U38" s="87"/>
      <c r="V38" s="87"/>
      <c r="W38" s="252" t="s">
        <v>88</v>
      </c>
      <c r="X38" s="283"/>
      <c r="Y38" s="61"/>
    </row>
    <row r="39" spans="1:32" ht="12" customHeight="1" x14ac:dyDescent="0.15">
      <c r="A39" s="117"/>
      <c r="B39" s="118"/>
      <c r="C39" s="119"/>
      <c r="D39" s="284">
        <v>1200</v>
      </c>
      <c r="E39" s="285"/>
      <c r="F39" s="43"/>
      <c r="G39" s="44"/>
      <c r="H39" s="131" t="s">
        <v>125</v>
      </c>
      <c r="I39" s="132"/>
      <c r="J39" s="133"/>
      <c r="K39" s="86" t="s">
        <v>94</v>
      </c>
      <c r="L39" s="87"/>
      <c r="M39" s="87"/>
      <c r="N39" s="87"/>
      <c r="O39" s="87"/>
      <c r="P39" s="88"/>
      <c r="Q39" s="298" t="s">
        <v>95</v>
      </c>
      <c r="R39" s="299"/>
      <c r="S39" s="300"/>
      <c r="T39" s="86" t="s">
        <v>78</v>
      </c>
      <c r="U39" s="87"/>
      <c r="V39" s="87"/>
      <c r="W39" s="252" t="s">
        <v>88</v>
      </c>
      <c r="X39" s="283"/>
      <c r="Y39" s="61"/>
    </row>
    <row r="40" spans="1:32" ht="12" customHeight="1" x14ac:dyDescent="0.15">
      <c r="A40" s="153"/>
      <c r="B40" s="154"/>
      <c r="C40" s="155"/>
      <c r="D40" s="284">
        <v>1400</v>
      </c>
      <c r="E40" s="285"/>
      <c r="F40" s="285"/>
      <c r="G40" s="286"/>
      <c r="H40" s="131" t="s">
        <v>126</v>
      </c>
      <c r="I40" s="132"/>
      <c r="J40" s="133"/>
      <c r="K40" s="86" t="s">
        <v>17</v>
      </c>
      <c r="L40" s="87"/>
      <c r="M40" s="87"/>
      <c r="N40" s="87"/>
      <c r="O40" s="87"/>
      <c r="P40" s="88"/>
      <c r="Q40" s="298" t="s">
        <v>13</v>
      </c>
      <c r="R40" s="299"/>
      <c r="S40" s="300"/>
      <c r="T40" s="86" t="s">
        <v>18</v>
      </c>
      <c r="U40" s="87"/>
      <c r="V40" s="87"/>
      <c r="W40" s="287" t="s">
        <v>88</v>
      </c>
      <c r="X40" s="256"/>
      <c r="Y40" s="57"/>
    </row>
    <row r="41" spans="1:32" ht="18" customHeight="1" x14ac:dyDescent="0.15">
      <c r="A41" s="288"/>
      <c r="B41" s="289"/>
      <c r="C41" s="290"/>
      <c r="D41" s="162" t="s">
        <v>19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249"/>
      <c r="X41" s="249"/>
      <c r="Y41" s="57"/>
      <c r="AB41" s="15"/>
      <c r="AC41" s="16"/>
      <c r="AD41" s="16"/>
      <c r="AE41" s="17"/>
    </row>
    <row r="42" spans="1:32" ht="11.5" customHeight="1" x14ac:dyDescent="0.15">
      <c r="A42" s="291"/>
      <c r="B42" s="292"/>
      <c r="C42" s="293"/>
      <c r="D42" s="156">
        <v>125</v>
      </c>
      <c r="E42" s="157"/>
      <c r="F42" s="157"/>
      <c r="G42" s="158"/>
      <c r="H42" s="131" t="s">
        <v>127</v>
      </c>
      <c r="I42" s="132"/>
      <c r="J42" s="133"/>
      <c r="K42" s="159" t="s">
        <v>17</v>
      </c>
      <c r="L42" s="160"/>
      <c r="M42" s="160"/>
      <c r="N42" s="160"/>
      <c r="O42" s="160"/>
      <c r="P42" s="161"/>
      <c r="Q42" s="162" t="s">
        <v>13</v>
      </c>
      <c r="R42" s="163"/>
      <c r="S42" s="164"/>
      <c r="T42" s="95">
        <f>V42*1.2</f>
        <v>43788</v>
      </c>
      <c r="U42" s="99"/>
      <c r="V42" s="71">
        <v>36490</v>
      </c>
      <c r="W42" s="297" t="s">
        <v>14</v>
      </c>
      <c r="X42" s="251"/>
      <c r="Y42" s="58"/>
      <c r="AB42" s="18"/>
      <c r="AC42" s="15"/>
      <c r="AD42" s="14"/>
      <c r="AE42" s="14"/>
      <c r="AF42" s="19"/>
    </row>
    <row r="43" spans="1:32" ht="11.5" customHeight="1" x14ac:dyDescent="0.15">
      <c r="A43" s="291"/>
      <c r="B43" s="292"/>
      <c r="C43" s="293"/>
      <c r="D43" s="156">
        <v>150</v>
      </c>
      <c r="E43" s="157"/>
      <c r="F43" s="157"/>
      <c r="G43" s="158"/>
      <c r="H43" s="131" t="s">
        <v>128</v>
      </c>
      <c r="I43" s="132"/>
      <c r="J43" s="133"/>
      <c r="K43" s="159" t="s">
        <v>17</v>
      </c>
      <c r="L43" s="160"/>
      <c r="M43" s="160"/>
      <c r="N43" s="160"/>
      <c r="O43" s="160"/>
      <c r="P43" s="161"/>
      <c r="Q43" s="162" t="s">
        <v>13</v>
      </c>
      <c r="R43" s="163"/>
      <c r="S43" s="164"/>
      <c r="T43" s="95">
        <f>V43*1.2</f>
        <v>55482</v>
      </c>
      <c r="U43" s="99"/>
      <c r="V43" s="71">
        <v>46235</v>
      </c>
      <c r="W43" s="254" t="s">
        <v>14</v>
      </c>
      <c r="X43" s="253"/>
      <c r="Y43" s="58"/>
      <c r="AB43" s="14"/>
      <c r="AC43" s="15"/>
      <c r="AD43" s="14"/>
      <c r="AE43" s="14"/>
      <c r="AF43" s="19"/>
    </row>
    <row r="44" spans="1:32" ht="11.5" customHeight="1" x14ac:dyDescent="0.15">
      <c r="A44" s="291"/>
      <c r="B44" s="292"/>
      <c r="C44" s="293"/>
      <c r="D44" s="156">
        <v>200</v>
      </c>
      <c r="E44" s="157"/>
      <c r="F44" s="157"/>
      <c r="G44" s="158"/>
      <c r="H44" s="131" t="s">
        <v>129</v>
      </c>
      <c r="I44" s="132"/>
      <c r="J44" s="133"/>
      <c r="K44" s="159" t="s">
        <v>17</v>
      </c>
      <c r="L44" s="160"/>
      <c r="M44" s="160"/>
      <c r="N44" s="160"/>
      <c r="O44" s="160"/>
      <c r="P44" s="161"/>
      <c r="Q44" s="162" t="s">
        <v>13</v>
      </c>
      <c r="R44" s="163"/>
      <c r="S44" s="164"/>
      <c r="T44" s="95">
        <f>V44*1.2</f>
        <v>97903.2</v>
      </c>
      <c r="U44" s="99"/>
      <c r="V44" s="71">
        <v>81586</v>
      </c>
      <c r="W44" s="254" t="s">
        <v>14</v>
      </c>
      <c r="X44" s="253"/>
      <c r="Y44" s="58"/>
      <c r="AB44" s="20"/>
      <c r="AC44" s="15"/>
      <c r="AD44" s="14"/>
      <c r="AE44" s="14"/>
      <c r="AF44" s="19"/>
    </row>
    <row r="45" spans="1:32" ht="11.5" customHeight="1" x14ac:dyDescent="0.15">
      <c r="A45" s="291"/>
      <c r="B45" s="292"/>
      <c r="C45" s="293"/>
      <c r="D45" s="156">
        <v>250</v>
      </c>
      <c r="E45" s="157"/>
      <c r="F45" s="157"/>
      <c r="G45" s="158"/>
      <c r="H45" s="131" t="s">
        <v>130</v>
      </c>
      <c r="I45" s="132"/>
      <c r="J45" s="133"/>
      <c r="K45" s="159" t="s">
        <v>17</v>
      </c>
      <c r="L45" s="160"/>
      <c r="M45" s="160"/>
      <c r="N45" s="160"/>
      <c r="O45" s="160"/>
      <c r="P45" s="161"/>
      <c r="Q45" s="162" t="s">
        <v>13</v>
      </c>
      <c r="R45" s="163"/>
      <c r="S45" s="164"/>
      <c r="T45" s="100" t="s">
        <v>78</v>
      </c>
      <c r="U45" s="101"/>
      <c r="V45" s="101"/>
      <c r="W45" s="252" t="s">
        <v>88</v>
      </c>
      <c r="X45" s="253"/>
      <c r="Y45" s="57"/>
      <c r="AB45" s="20"/>
      <c r="AC45" s="15"/>
      <c r="AD45" s="14"/>
      <c r="AE45" s="14"/>
      <c r="AF45" s="19"/>
    </row>
    <row r="46" spans="1:32" ht="11.5" customHeight="1" x14ac:dyDescent="0.15">
      <c r="A46" s="291"/>
      <c r="B46" s="292"/>
      <c r="C46" s="293"/>
      <c r="D46" s="156">
        <v>300</v>
      </c>
      <c r="E46" s="157"/>
      <c r="F46" s="157"/>
      <c r="G46" s="158"/>
      <c r="H46" s="131" t="s">
        <v>131</v>
      </c>
      <c r="I46" s="132"/>
      <c r="J46" s="133"/>
      <c r="K46" s="159" t="s">
        <v>17</v>
      </c>
      <c r="L46" s="160"/>
      <c r="M46" s="160"/>
      <c r="N46" s="160"/>
      <c r="O46" s="160"/>
      <c r="P46" s="161"/>
      <c r="Q46" s="162" t="s">
        <v>13</v>
      </c>
      <c r="R46" s="163"/>
      <c r="S46" s="164"/>
      <c r="T46" s="89" t="s">
        <v>77</v>
      </c>
      <c r="U46" s="90"/>
      <c r="V46" s="90"/>
      <c r="W46" s="252" t="s">
        <v>88</v>
      </c>
      <c r="X46" s="253"/>
      <c r="Y46" s="57"/>
      <c r="AB46" s="20"/>
      <c r="AC46" s="15"/>
      <c r="AD46" s="14"/>
      <c r="AE46" s="14"/>
      <c r="AF46" s="19"/>
    </row>
    <row r="47" spans="1:32" ht="11.5" customHeight="1" x14ac:dyDescent="0.15">
      <c r="A47" s="291"/>
      <c r="B47" s="292"/>
      <c r="C47" s="293"/>
      <c r="D47" s="156">
        <v>350</v>
      </c>
      <c r="E47" s="157"/>
      <c r="F47" s="157"/>
      <c r="G47" s="158"/>
      <c r="H47" s="131" t="s">
        <v>132</v>
      </c>
      <c r="I47" s="132"/>
      <c r="J47" s="133"/>
      <c r="K47" s="159" t="s">
        <v>17</v>
      </c>
      <c r="L47" s="160"/>
      <c r="M47" s="160"/>
      <c r="N47" s="160"/>
      <c r="O47" s="160"/>
      <c r="P47" s="161"/>
      <c r="Q47" s="162" t="s">
        <v>13</v>
      </c>
      <c r="R47" s="163"/>
      <c r="S47" s="164"/>
      <c r="T47" s="89" t="s">
        <v>77</v>
      </c>
      <c r="U47" s="90"/>
      <c r="V47" s="90"/>
      <c r="W47" s="252" t="s">
        <v>88</v>
      </c>
      <c r="X47" s="253"/>
      <c r="Y47" s="57"/>
      <c r="AB47" s="20"/>
      <c r="AC47" s="15"/>
      <c r="AD47" s="14"/>
      <c r="AE47" s="14"/>
      <c r="AF47" s="19"/>
    </row>
    <row r="48" spans="1:32" ht="11.5" customHeight="1" x14ac:dyDescent="0.15">
      <c r="A48" s="291"/>
      <c r="B48" s="292"/>
      <c r="C48" s="293"/>
      <c r="D48" s="156">
        <v>400</v>
      </c>
      <c r="E48" s="157"/>
      <c r="F48" s="157"/>
      <c r="G48" s="158"/>
      <c r="H48" s="131" t="s">
        <v>133</v>
      </c>
      <c r="I48" s="132"/>
      <c r="J48" s="133"/>
      <c r="K48" s="159" t="s">
        <v>17</v>
      </c>
      <c r="L48" s="160"/>
      <c r="M48" s="160"/>
      <c r="N48" s="160"/>
      <c r="O48" s="160"/>
      <c r="P48" s="161"/>
      <c r="Q48" s="162" t="s">
        <v>13</v>
      </c>
      <c r="R48" s="163"/>
      <c r="S48" s="164"/>
      <c r="T48" s="89" t="s">
        <v>77</v>
      </c>
      <c r="U48" s="90"/>
      <c r="V48" s="90"/>
      <c r="W48" s="252" t="s">
        <v>88</v>
      </c>
      <c r="X48" s="253"/>
      <c r="Y48" s="57"/>
      <c r="AB48" s="20"/>
      <c r="AC48" s="15"/>
      <c r="AD48" s="14"/>
      <c r="AE48" s="14"/>
      <c r="AF48" s="19"/>
    </row>
    <row r="49" spans="1:32" ht="11.5" customHeight="1" x14ac:dyDescent="0.15">
      <c r="A49" s="291"/>
      <c r="B49" s="292"/>
      <c r="C49" s="293"/>
      <c r="D49" s="156">
        <v>500</v>
      </c>
      <c r="E49" s="157"/>
      <c r="F49" s="157"/>
      <c r="G49" s="158"/>
      <c r="H49" s="131" t="s">
        <v>134</v>
      </c>
      <c r="I49" s="132"/>
      <c r="J49" s="133"/>
      <c r="K49" s="159" t="s">
        <v>17</v>
      </c>
      <c r="L49" s="160"/>
      <c r="M49" s="160"/>
      <c r="N49" s="160"/>
      <c r="O49" s="160"/>
      <c r="P49" s="161"/>
      <c r="Q49" s="162" t="s">
        <v>13</v>
      </c>
      <c r="R49" s="163"/>
      <c r="S49" s="164"/>
      <c r="T49" s="89" t="s">
        <v>77</v>
      </c>
      <c r="U49" s="90"/>
      <c r="V49" s="90"/>
      <c r="W49" s="252" t="s">
        <v>88</v>
      </c>
      <c r="X49" s="253"/>
      <c r="Y49" s="57"/>
      <c r="AB49" s="20"/>
      <c r="AC49" s="15"/>
      <c r="AD49" s="14"/>
      <c r="AE49" s="14"/>
      <c r="AF49" s="19"/>
    </row>
    <row r="50" spans="1:32" ht="11.5" customHeight="1" x14ac:dyDescent="0.15">
      <c r="A50" s="291"/>
      <c r="B50" s="292"/>
      <c r="C50" s="293"/>
      <c r="D50" s="156">
        <v>600</v>
      </c>
      <c r="E50" s="157"/>
      <c r="F50" s="157"/>
      <c r="G50" s="158"/>
      <c r="H50" s="131" t="s">
        <v>135</v>
      </c>
      <c r="I50" s="132"/>
      <c r="J50" s="133"/>
      <c r="K50" s="159" t="s">
        <v>17</v>
      </c>
      <c r="L50" s="160"/>
      <c r="M50" s="160"/>
      <c r="N50" s="160"/>
      <c r="O50" s="160"/>
      <c r="P50" s="161"/>
      <c r="Q50" s="162" t="s">
        <v>13</v>
      </c>
      <c r="R50" s="163"/>
      <c r="S50" s="164"/>
      <c r="T50" s="86" t="s">
        <v>77</v>
      </c>
      <c r="U50" s="87"/>
      <c r="V50" s="87"/>
      <c r="W50" s="252" t="s">
        <v>88</v>
      </c>
      <c r="X50" s="253"/>
      <c r="Y50" s="57"/>
      <c r="AF50" s="19"/>
    </row>
    <row r="51" spans="1:32" ht="11.5" customHeight="1" x14ac:dyDescent="0.15">
      <c r="A51" s="291"/>
      <c r="B51" s="292"/>
      <c r="C51" s="293"/>
      <c r="D51" s="156">
        <v>700</v>
      </c>
      <c r="E51" s="157"/>
      <c r="F51" s="157"/>
      <c r="G51" s="158"/>
      <c r="H51" s="131" t="s">
        <v>136</v>
      </c>
      <c r="I51" s="132"/>
      <c r="J51" s="133"/>
      <c r="K51" s="159" t="s">
        <v>17</v>
      </c>
      <c r="L51" s="160"/>
      <c r="M51" s="160"/>
      <c r="N51" s="160"/>
      <c r="O51" s="160"/>
      <c r="P51" s="161"/>
      <c r="Q51" s="162" t="s">
        <v>13</v>
      </c>
      <c r="R51" s="163"/>
      <c r="S51" s="164"/>
      <c r="T51" s="86" t="s">
        <v>77</v>
      </c>
      <c r="U51" s="87"/>
      <c r="V51" s="87"/>
      <c r="W51" s="252" t="s">
        <v>88</v>
      </c>
      <c r="X51" s="253"/>
      <c r="Y51" s="57"/>
      <c r="AF51" s="19"/>
    </row>
    <row r="52" spans="1:32" ht="11.5" customHeight="1" x14ac:dyDescent="0.15">
      <c r="A52" s="291"/>
      <c r="B52" s="292"/>
      <c r="C52" s="293"/>
      <c r="D52" s="156">
        <v>800</v>
      </c>
      <c r="E52" s="157"/>
      <c r="F52" s="41"/>
      <c r="G52" s="42"/>
      <c r="H52" s="131" t="s">
        <v>137</v>
      </c>
      <c r="I52" s="132"/>
      <c r="J52" s="133"/>
      <c r="K52" s="86" t="s">
        <v>94</v>
      </c>
      <c r="L52" s="87"/>
      <c r="M52" s="87"/>
      <c r="N52" s="87"/>
      <c r="O52" s="87"/>
      <c r="P52" s="88"/>
      <c r="Q52" s="171" t="s">
        <v>95</v>
      </c>
      <c r="R52" s="172"/>
      <c r="S52" s="173"/>
      <c r="T52" s="86" t="s">
        <v>77</v>
      </c>
      <c r="U52" s="87"/>
      <c r="V52" s="87"/>
      <c r="W52" s="252" t="s">
        <v>88</v>
      </c>
      <c r="X52" s="283"/>
      <c r="Y52" s="61"/>
      <c r="AF52" s="19"/>
    </row>
    <row r="53" spans="1:32" ht="11.5" customHeight="1" x14ac:dyDescent="0.15">
      <c r="A53" s="291"/>
      <c r="B53" s="292"/>
      <c r="C53" s="293"/>
      <c r="D53" s="156">
        <v>1000</v>
      </c>
      <c r="E53" s="157"/>
      <c r="F53" s="41"/>
      <c r="G53" s="42"/>
      <c r="H53" s="131" t="s">
        <v>138</v>
      </c>
      <c r="I53" s="132"/>
      <c r="J53" s="133"/>
      <c r="K53" s="86" t="s">
        <v>94</v>
      </c>
      <c r="L53" s="87"/>
      <c r="M53" s="87"/>
      <c r="N53" s="87"/>
      <c r="O53" s="87"/>
      <c r="P53" s="88"/>
      <c r="Q53" s="171" t="s">
        <v>95</v>
      </c>
      <c r="R53" s="172"/>
      <c r="S53" s="173"/>
      <c r="T53" s="86" t="s">
        <v>77</v>
      </c>
      <c r="U53" s="87"/>
      <c r="V53" s="87"/>
      <c r="W53" s="252" t="s">
        <v>88</v>
      </c>
      <c r="X53" s="283"/>
      <c r="Y53" s="61"/>
      <c r="AF53" s="19"/>
    </row>
    <row r="54" spans="1:32" ht="11.5" customHeight="1" x14ac:dyDescent="0.15">
      <c r="A54" s="291"/>
      <c r="B54" s="292"/>
      <c r="C54" s="293"/>
      <c r="D54" s="156">
        <v>1200</v>
      </c>
      <c r="E54" s="157"/>
      <c r="F54" s="41"/>
      <c r="G54" s="42"/>
      <c r="H54" s="131" t="s">
        <v>139</v>
      </c>
      <c r="I54" s="132"/>
      <c r="J54" s="133"/>
      <c r="K54" s="86" t="s">
        <v>94</v>
      </c>
      <c r="L54" s="87"/>
      <c r="M54" s="87"/>
      <c r="N54" s="87"/>
      <c r="O54" s="87"/>
      <c r="P54" s="88"/>
      <c r="Q54" s="171" t="s">
        <v>95</v>
      </c>
      <c r="R54" s="172"/>
      <c r="S54" s="173"/>
      <c r="T54" s="86" t="s">
        <v>77</v>
      </c>
      <c r="U54" s="87"/>
      <c r="V54" s="87"/>
      <c r="W54" s="252" t="s">
        <v>88</v>
      </c>
      <c r="X54" s="283"/>
      <c r="Y54" s="61"/>
      <c r="AF54" s="19"/>
    </row>
    <row r="55" spans="1:32" ht="11.5" customHeight="1" x14ac:dyDescent="0.15">
      <c r="A55" s="294"/>
      <c r="B55" s="295"/>
      <c r="C55" s="296"/>
      <c r="D55" s="284">
        <v>1400</v>
      </c>
      <c r="E55" s="285"/>
      <c r="F55" s="285"/>
      <c r="G55" s="286"/>
      <c r="H55" s="131" t="s">
        <v>140</v>
      </c>
      <c r="I55" s="132"/>
      <c r="J55" s="133"/>
      <c r="K55" s="159" t="s">
        <v>17</v>
      </c>
      <c r="L55" s="160"/>
      <c r="M55" s="160"/>
      <c r="N55" s="160"/>
      <c r="O55" s="160"/>
      <c r="P55" s="161"/>
      <c r="Q55" s="162" t="s">
        <v>13</v>
      </c>
      <c r="R55" s="163"/>
      <c r="S55" s="164"/>
      <c r="T55" s="86" t="s">
        <v>20</v>
      </c>
      <c r="U55" s="87"/>
      <c r="V55" s="87"/>
      <c r="W55" s="287" t="s">
        <v>88</v>
      </c>
      <c r="X55" s="256"/>
      <c r="Y55" s="57"/>
      <c r="AF55" s="19"/>
    </row>
    <row r="56" spans="1:32" ht="15" customHeight="1" x14ac:dyDescent="0.15">
      <c r="A56" s="8" t="s">
        <v>21</v>
      </c>
      <c r="AF56" s="19"/>
    </row>
    <row r="57" spans="1:32" ht="12" customHeight="1" x14ac:dyDescent="0.15">
      <c r="A57" s="114"/>
      <c r="B57" s="115"/>
      <c r="C57" s="116"/>
      <c r="D57" s="120" t="s">
        <v>22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2"/>
      <c r="X57" s="122"/>
      <c r="Y57" s="57"/>
      <c r="AF57" s="19"/>
    </row>
    <row r="58" spans="1:32" ht="11.5" customHeight="1" x14ac:dyDescent="0.15">
      <c r="A58" s="117"/>
      <c r="B58" s="118"/>
      <c r="C58" s="119"/>
      <c r="D58" s="123">
        <v>15</v>
      </c>
      <c r="E58" s="124"/>
      <c r="F58" s="124"/>
      <c r="G58" s="125"/>
      <c r="H58" s="126" t="s">
        <v>141</v>
      </c>
      <c r="I58" s="103"/>
      <c r="J58" s="127"/>
      <c r="K58" s="159" t="s">
        <v>17</v>
      </c>
      <c r="L58" s="160"/>
      <c r="M58" s="160"/>
      <c r="N58" s="160"/>
      <c r="O58" s="160"/>
      <c r="P58" s="161"/>
      <c r="Q58" s="120" t="s">
        <v>13</v>
      </c>
      <c r="R58" s="121"/>
      <c r="S58" s="104"/>
      <c r="T58" s="95">
        <f>V58*1.2</f>
        <v>5214</v>
      </c>
      <c r="U58" s="99"/>
      <c r="V58" s="70">
        <v>4345</v>
      </c>
      <c r="W58" s="281" t="s">
        <v>14</v>
      </c>
      <c r="X58" s="282"/>
      <c r="Y58" s="75"/>
      <c r="AF58" s="19"/>
    </row>
    <row r="59" spans="1:32" ht="11.5" customHeight="1" x14ac:dyDescent="0.15">
      <c r="A59" s="117"/>
      <c r="B59" s="118"/>
      <c r="C59" s="119"/>
      <c r="D59" s="123">
        <v>20</v>
      </c>
      <c r="E59" s="124"/>
      <c r="F59" s="124"/>
      <c r="G59" s="125"/>
      <c r="H59" s="126" t="s">
        <v>142</v>
      </c>
      <c r="I59" s="103"/>
      <c r="J59" s="127"/>
      <c r="K59" s="159" t="s">
        <v>17</v>
      </c>
      <c r="L59" s="160"/>
      <c r="M59" s="160"/>
      <c r="N59" s="160"/>
      <c r="O59" s="160"/>
      <c r="P59" s="161"/>
      <c r="Q59" s="120" t="s">
        <v>13</v>
      </c>
      <c r="R59" s="121"/>
      <c r="S59" s="104"/>
      <c r="T59" s="95">
        <f>V59*1.2</f>
        <v>5144.3999999999996</v>
      </c>
      <c r="U59" s="99"/>
      <c r="V59" s="81">
        <v>4287</v>
      </c>
      <c r="W59" s="218" t="s">
        <v>14</v>
      </c>
      <c r="X59" s="280"/>
      <c r="Y59" s="75"/>
      <c r="AF59" s="19"/>
    </row>
    <row r="60" spans="1:32" ht="11.5" customHeight="1" x14ac:dyDescent="0.15">
      <c r="A60" s="117"/>
      <c r="B60" s="118"/>
      <c r="C60" s="119"/>
      <c r="D60" s="123">
        <v>25</v>
      </c>
      <c r="E60" s="124"/>
      <c r="F60" s="124"/>
      <c r="G60" s="125"/>
      <c r="H60" s="126" t="s">
        <v>143</v>
      </c>
      <c r="I60" s="103"/>
      <c r="J60" s="127"/>
      <c r="K60" s="159" t="s">
        <v>17</v>
      </c>
      <c r="L60" s="160"/>
      <c r="M60" s="160"/>
      <c r="N60" s="160"/>
      <c r="O60" s="160"/>
      <c r="P60" s="161"/>
      <c r="Q60" s="120" t="s">
        <v>13</v>
      </c>
      <c r="R60" s="121"/>
      <c r="S60" s="104"/>
      <c r="T60" s="95">
        <f>V60*1.2</f>
        <v>5486.4</v>
      </c>
      <c r="U60" s="99"/>
      <c r="V60" s="81">
        <v>4572</v>
      </c>
      <c r="W60" s="218" t="s">
        <v>14</v>
      </c>
      <c r="X60" s="280"/>
      <c r="Y60" s="75"/>
      <c r="AF60" s="19"/>
    </row>
    <row r="61" spans="1:32" ht="11.5" customHeight="1" x14ac:dyDescent="0.15">
      <c r="A61" s="117"/>
      <c r="B61" s="118"/>
      <c r="C61" s="119"/>
      <c r="D61" s="123">
        <v>32</v>
      </c>
      <c r="E61" s="124"/>
      <c r="F61" s="124"/>
      <c r="G61" s="125"/>
      <c r="H61" s="126" t="s">
        <v>144</v>
      </c>
      <c r="I61" s="103"/>
      <c r="J61" s="127"/>
      <c r="K61" s="159" t="s">
        <v>17</v>
      </c>
      <c r="L61" s="160"/>
      <c r="M61" s="160"/>
      <c r="N61" s="160"/>
      <c r="O61" s="160"/>
      <c r="P61" s="161"/>
      <c r="Q61" s="120" t="s">
        <v>13</v>
      </c>
      <c r="R61" s="121"/>
      <c r="S61" s="104"/>
      <c r="T61" s="95">
        <f>V61*1.2</f>
        <v>6781.2</v>
      </c>
      <c r="U61" s="99"/>
      <c r="V61" s="81">
        <v>5651</v>
      </c>
      <c r="W61" s="218" t="s">
        <v>14</v>
      </c>
      <c r="X61" s="280"/>
      <c r="Y61" s="75"/>
    </row>
    <row r="62" spans="1:32" ht="11.5" customHeight="1" x14ac:dyDescent="0.15">
      <c r="A62" s="117"/>
      <c r="B62" s="118"/>
      <c r="C62" s="119"/>
      <c r="D62" s="123">
        <v>40</v>
      </c>
      <c r="E62" s="124"/>
      <c r="F62" s="124"/>
      <c r="G62" s="125"/>
      <c r="H62" s="126" t="s">
        <v>145</v>
      </c>
      <c r="I62" s="103"/>
      <c r="J62" s="127"/>
      <c r="K62" s="159" t="s">
        <v>17</v>
      </c>
      <c r="L62" s="160"/>
      <c r="M62" s="160"/>
      <c r="N62" s="160"/>
      <c r="O62" s="160"/>
      <c r="P62" s="161"/>
      <c r="Q62" s="120" t="s">
        <v>13</v>
      </c>
      <c r="R62" s="121"/>
      <c r="S62" s="104"/>
      <c r="T62" s="95">
        <f>V62*1.2</f>
        <v>8488.7999999999993</v>
      </c>
      <c r="U62" s="99"/>
      <c r="V62" s="81">
        <v>7074</v>
      </c>
      <c r="W62" s="218" t="s">
        <v>14</v>
      </c>
      <c r="X62" s="280"/>
      <c r="Y62" s="75"/>
    </row>
    <row r="63" spans="1:32" ht="11.5" customHeight="1" x14ac:dyDescent="0.15">
      <c r="A63" s="117"/>
      <c r="B63" s="118"/>
      <c r="C63" s="119"/>
      <c r="D63" s="123">
        <v>50</v>
      </c>
      <c r="E63" s="124"/>
      <c r="F63" s="124"/>
      <c r="G63" s="125"/>
      <c r="H63" s="126" t="s">
        <v>146</v>
      </c>
      <c r="I63" s="103"/>
      <c r="J63" s="127"/>
      <c r="K63" s="159" t="s">
        <v>17</v>
      </c>
      <c r="L63" s="160"/>
      <c r="M63" s="160"/>
      <c r="N63" s="160"/>
      <c r="O63" s="160"/>
      <c r="P63" s="161"/>
      <c r="Q63" s="120" t="s">
        <v>13</v>
      </c>
      <c r="R63" s="121"/>
      <c r="S63" s="104"/>
      <c r="T63" s="95">
        <f>V63*1.2</f>
        <v>10036.799999999999</v>
      </c>
      <c r="U63" s="99"/>
      <c r="V63" s="81">
        <v>8364</v>
      </c>
      <c r="W63" s="218" t="s">
        <v>14</v>
      </c>
      <c r="X63" s="280"/>
      <c r="Y63" s="75"/>
    </row>
    <row r="64" spans="1:32" ht="11.5" customHeight="1" x14ac:dyDescent="0.15">
      <c r="A64" s="117"/>
      <c r="B64" s="118"/>
      <c r="C64" s="119"/>
      <c r="D64" s="156">
        <v>65</v>
      </c>
      <c r="E64" s="157"/>
      <c r="F64" s="157"/>
      <c r="G64" s="158"/>
      <c r="H64" s="131" t="s">
        <v>147</v>
      </c>
      <c r="I64" s="132"/>
      <c r="J64" s="133"/>
      <c r="K64" s="159" t="s">
        <v>17</v>
      </c>
      <c r="L64" s="160"/>
      <c r="M64" s="160"/>
      <c r="N64" s="160"/>
      <c r="O64" s="160"/>
      <c r="P64" s="161"/>
      <c r="Q64" s="162" t="s">
        <v>13</v>
      </c>
      <c r="R64" s="163"/>
      <c r="S64" s="164"/>
      <c r="T64" s="95">
        <f>V64*1.2</f>
        <v>14402.4</v>
      </c>
      <c r="U64" s="99"/>
      <c r="V64" s="81">
        <v>12002</v>
      </c>
      <c r="W64" s="254" t="s">
        <v>14</v>
      </c>
      <c r="X64" s="253"/>
      <c r="Y64" s="75"/>
    </row>
    <row r="65" spans="1:27" ht="11.5" customHeight="1" x14ac:dyDescent="0.15">
      <c r="A65" s="117"/>
      <c r="B65" s="118"/>
      <c r="C65" s="119"/>
      <c r="D65" s="156">
        <v>80</v>
      </c>
      <c r="E65" s="157"/>
      <c r="F65" s="157"/>
      <c r="G65" s="158"/>
      <c r="H65" s="131" t="s">
        <v>148</v>
      </c>
      <c r="I65" s="132"/>
      <c r="J65" s="133"/>
      <c r="K65" s="159" t="s">
        <v>17</v>
      </c>
      <c r="L65" s="160"/>
      <c r="M65" s="160"/>
      <c r="N65" s="160"/>
      <c r="O65" s="160"/>
      <c r="P65" s="161"/>
      <c r="Q65" s="162" t="s">
        <v>13</v>
      </c>
      <c r="R65" s="163"/>
      <c r="S65" s="164"/>
      <c r="T65" s="95">
        <f>V65*1.2</f>
        <v>20212.8</v>
      </c>
      <c r="U65" s="99"/>
      <c r="V65" s="81">
        <v>16844</v>
      </c>
      <c r="W65" s="254" t="s">
        <v>14</v>
      </c>
      <c r="X65" s="253"/>
      <c r="Y65" s="75"/>
    </row>
    <row r="66" spans="1:27" ht="11.5" customHeight="1" x14ac:dyDescent="0.15">
      <c r="A66" s="153"/>
      <c r="B66" s="154"/>
      <c r="C66" s="155"/>
      <c r="D66" s="156">
        <v>100</v>
      </c>
      <c r="E66" s="157"/>
      <c r="F66" s="157"/>
      <c r="G66" s="158"/>
      <c r="H66" s="131" t="s">
        <v>149</v>
      </c>
      <c r="I66" s="132"/>
      <c r="J66" s="133"/>
      <c r="K66" s="159" t="s">
        <v>17</v>
      </c>
      <c r="L66" s="160"/>
      <c r="M66" s="160"/>
      <c r="N66" s="160"/>
      <c r="O66" s="160"/>
      <c r="P66" s="161"/>
      <c r="Q66" s="162" t="s">
        <v>13</v>
      </c>
      <c r="R66" s="163"/>
      <c r="S66" s="164"/>
      <c r="T66" s="95">
        <f>V66*1.2</f>
        <v>26192.399999999998</v>
      </c>
      <c r="U66" s="99"/>
      <c r="V66" s="81">
        <v>21827</v>
      </c>
      <c r="W66" s="255" t="s">
        <v>14</v>
      </c>
      <c r="X66" s="256"/>
      <c r="Y66" s="75"/>
    </row>
    <row r="67" spans="1:27" s="46" customFormat="1" ht="16" customHeight="1" x14ac:dyDescent="0.15">
      <c r="A67" s="257"/>
      <c r="B67" s="258"/>
      <c r="C67" s="259"/>
      <c r="D67" s="266" t="s">
        <v>23</v>
      </c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8"/>
      <c r="X67" s="268"/>
      <c r="Y67" s="62"/>
      <c r="Z67" s="54"/>
      <c r="AA67" s="45"/>
    </row>
    <row r="68" spans="1:27" s="46" customFormat="1" ht="13.5" customHeight="1" x14ac:dyDescent="0.15">
      <c r="A68" s="260"/>
      <c r="B68" s="261"/>
      <c r="C68" s="262"/>
      <c r="D68" s="269">
        <v>125</v>
      </c>
      <c r="E68" s="270"/>
      <c r="F68" s="270"/>
      <c r="G68" s="271"/>
      <c r="H68" s="131" t="s">
        <v>150</v>
      </c>
      <c r="I68" s="132"/>
      <c r="J68" s="133"/>
      <c r="K68" s="272" t="s">
        <v>17</v>
      </c>
      <c r="L68" s="273"/>
      <c r="M68" s="273"/>
      <c r="N68" s="273"/>
      <c r="O68" s="273"/>
      <c r="P68" s="274"/>
      <c r="Q68" s="266" t="s">
        <v>13</v>
      </c>
      <c r="R68" s="267"/>
      <c r="S68" s="275"/>
      <c r="T68" s="95">
        <f>V68*1.2</f>
        <v>40612.799999999996</v>
      </c>
      <c r="U68" s="99"/>
      <c r="V68" s="81">
        <v>33844</v>
      </c>
      <c r="W68" s="276" t="s">
        <v>14</v>
      </c>
      <c r="X68" s="277"/>
      <c r="Y68" s="75"/>
      <c r="Z68" s="54"/>
      <c r="AA68" s="45"/>
    </row>
    <row r="69" spans="1:27" s="46" customFormat="1" ht="12" customHeight="1" x14ac:dyDescent="0.15">
      <c r="A69" s="263"/>
      <c r="B69" s="264"/>
      <c r="C69" s="265"/>
      <c r="D69" s="269">
        <v>150</v>
      </c>
      <c r="E69" s="270"/>
      <c r="F69" s="270"/>
      <c r="G69" s="271"/>
      <c r="H69" s="131" t="s">
        <v>151</v>
      </c>
      <c r="I69" s="132"/>
      <c r="J69" s="133"/>
      <c r="K69" s="272" t="s">
        <v>17</v>
      </c>
      <c r="L69" s="273"/>
      <c r="M69" s="273"/>
      <c r="N69" s="273"/>
      <c r="O69" s="273"/>
      <c r="P69" s="274"/>
      <c r="Q69" s="266" t="s">
        <v>13</v>
      </c>
      <c r="R69" s="267"/>
      <c r="S69" s="275"/>
      <c r="T69" s="95">
        <f>V69*1.2</f>
        <v>63256.799999999996</v>
      </c>
      <c r="U69" s="99"/>
      <c r="V69" s="81">
        <v>52714</v>
      </c>
      <c r="W69" s="278" t="s">
        <v>14</v>
      </c>
      <c r="X69" s="279"/>
      <c r="Y69" s="75"/>
      <c r="Z69" s="54"/>
      <c r="AA69" s="45"/>
    </row>
    <row r="70" spans="1:27" ht="17" customHeight="1" x14ac:dyDescent="0.15">
      <c r="A70" s="114"/>
      <c r="B70" s="115"/>
      <c r="C70" s="116"/>
      <c r="D70" s="162" t="s">
        <v>24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249"/>
      <c r="X70" s="249"/>
      <c r="Y70" s="57"/>
    </row>
    <row r="71" spans="1:27" ht="11.5" customHeight="1" x14ac:dyDescent="0.15">
      <c r="A71" s="117"/>
      <c r="B71" s="118"/>
      <c r="C71" s="119"/>
      <c r="D71" s="156">
        <v>200</v>
      </c>
      <c r="E71" s="157"/>
      <c r="F71" s="157"/>
      <c r="G71" s="158"/>
      <c r="H71" s="131" t="s">
        <v>152</v>
      </c>
      <c r="I71" s="132"/>
      <c r="J71" s="133"/>
      <c r="K71" s="159" t="s">
        <v>17</v>
      </c>
      <c r="L71" s="160"/>
      <c r="M71" s="160"/>
      <c r="N71" s="160"/>
      <c r="O71" s="160"/>
      <c r="P71" s="161"/>
      <c r="Q71" s="162" t="s">
        <v>13</v>
      </c>
      <c r="R71" s="163"/>
      <c r="S71" s="164"/>
      <c r="T71" s="95">
        <f>V71*1.2</f>
        <v>99507.599999999991</v>
      </c>
      <c r="U71" s="99"/>
      <c r="V71" s="81">
        <v>82923</v>
      </c>
      <c r="W71" s="250" t="s">
        <v>88</v>
      </c>
      <c r="X71" s="251"/>
      <c r="Y71" s="75"/>
    </row>
    <row r="72" spans="1:27" ht="11.5" customHeight="1" x14ac:dyDescent="0.15">
      <c r="A72" s="117"/>
      <c r="B72" s="118"/>
      <c r="C72" s="119"/>
      <c r="D72" s="156">
        <v>250</v>
      </c>
      <c r="E72" s="157"/>
      <c r="F72" s="157"/>
      <c r="G72" s="158"/>
      <c r="H72" s="131" t="s">
        <v>153</v>
      </c>
      <c r="I72" s="132"/>
      <c r="J72" s="133"/>
      <c r="K72" s="159" t="s">
        <v>17</v>
      </c>
      <c r="L72" s="160"/>
      <c r="M72" s="160"/>
      <c r="N72" s="160"/>
      <c r="O72" s="160"/>
      <c r="P72" s="161"/>
      <c r="Q72" s="162" t="s">
        <v>13</v>
      </c>
      <c r="R72" s="163"/>
      <c r="S72" s="164"/>
      <c r="T72" s="100" t="s">
        <v>78</v>
      </c>
      <c r="U72" s="101"/>
      <c r="V72" s="101"/>
      <c r="W72" s="252" t="s">
        <v>88</v>
      </c>
      <c r="X72" s="253"/>
      <c r="Y72" s="57"/>
    </row>
    <row r="73" spans="1:27" ht="11.5" customHeight="1" x14ac:dyDescent="0.15">
      <c r="A73" s="117"/>
      <c r="B73" s="118"/>
      <c r="C73" s="119"/>
      <c r="D73" s="156">
        <v>300</v>
      </c>
      <c r="E73" s="157"/>
      <c r="F73" s="157"/>
      <c r="G73" s="158"/>
      <c r="H73" s="131" t="s">
        <v>154</v>
      </c>
      <c r="I73" s="132"/>
      <c r="J73" s="133"/>
      <c r="K73" s="159" t="s">
        <v>17</v>
      </c>
      <c r="L73" s="160"/>
      <c r="M73" s="160"/>
      <c r="N73" s="160"/>
      <c r="O73" s="160"/>
      <c r="P73" s="161"/>
      <c r="Q73" s="162" t="s">
        <v>13</v>
      </c>
      <c r="R73" s="163"/>
      <c r="S73" s="164"/>
      <c r="T73" s="89" t="s">
        <v>78</v>
      </c>
      <c r="U73" s="90"/>
      <c r="V73" s="90"/>
      <c r="W73" s="252" t="s">
        <v>88</v>
      </c>
      <c r="X73" s="253"/>
      <c r="Y73" s="57"/>
    </row>
    <row r="74" spans="1:27" ht="11.5" customHeight="1" x14ac:dyDescent="0.15">
      <c r="A74" s="117"/>
      <c r="B74" s="118"/>
      <c r="C74" s="119"/>
      <c r="D74" s="156">
        <v>350</v>
      </c>
      <c r="E74" s="157"/>
      <c r="F74" s="157"/>
      <c r="G74" s="158"/>
      <c r="H74" s="131" t="s">
        <v>155</v>
      </c>
      <c r="I74" s="132"/>
      <c r="J74" s="133"/>
      <c r="K74" s="159" t="s">
        <v>17</v>
      </c>
      <c r="L74" s="160"/>
      <c r="M74" s="160"/>
      <c r="N74" s="160"/>
      <c r="O74" s="160"/>
      <c r="P74" s="161"/>
      <c r="Q74" s="162" t="s">
        <v>13</v>
      </c>
      <c r="R74" s="163"/>
      <c r="S74" s="164"/>
      <c r="T74" s="89" t="s">
        <v>78</v>
      </c>
      <c r="U74" s="90"/>
      <c r="V74" s="90"/>
      <c r="W74" s="252" t="s">
        <v>88</v>
      </c>
      <c r="X74" s="253"/>
      <c r="Y74" s="57"/>
    </row>
    <row r="75" spans="1:27" ht="11.5" customHeight="1" x14ac:dyDescent="0.15">
      <c r="A75" s="117"/>
      <c r="B75" s="118"/>
      <c r="C75" s="119"/>
      <c r="D75" s="156">
        <v>400</v>
      </c>
      <c r="E75" s="157"/>
      <c r="F75" s="157"/>
      <c r="G75" s="158"/>
      <c r="H75" s="131" t="s">
        <v>156</v>
      </c>
      <c r="I75" s="132"/>
      <c r="J75" s="133"/>
      <c r="K75" s="159" t="s">
        <v>17</v>
      </c>
      <c r="L75" s="160"/>
      <c r="M75" s="160"/>
      <c r="N75" s="160"/>
      <c r="O75" s="160"/>
      <c r="P75" s="161"/>
      <c r="Q75" s="162" t="s">
        <v>13</v>
      </c>
      <c r="R75" s="163"/>
      <c r="S75" s="164"/>
      <c r="T75" s="89" t="s">
        <v>78</v>
      </c>
      <c r="U75" s="90"/>
      <c r="V75" s="90"/>
      <c r="W75" s="252" t="s">
        <v>88</v>
      </c>
      <c r="X75" s="253"/>
      <c r="Y75" s="57"/>
    </row>
    <row r="76" spans="1:27" ht="11.5" customHeight="1" x14ac:dyDescent="0.15">
      <c r="A76" s="117"/>
      <c r="B76" s="118"/>
      <c r="C76" s="119"/>
      <c r="D76" s="156">
        <v>500</v>
      </c>
      <c r="E76" s="157"/>
      <c r="F76" s="157"/>
      <c r="G76" s="158"/>
      <c r="H76" s="131" t="s">
        <v>157</v>
      </c>
      <c r="I76" s="132"/>
      <c r="J76" s="133"/>
      <c r="K76" s="159" t="s">
        <v>17</v>
      </c>
      <c r="L76" s="160"/>
      <c r="M76" s="160"/>
      <c r="N76" s="160"/>
      <c r="O76" s="160"/>
      <c r="P76" s="161"/>
      <c r="Q76" s="162" t="s">
        <v>13</v>
      </c>
      <c r="R76" s="163"/>
      <c r="S76" s="164"/>
      <c r="T76" s="89" t="s">
        <v>78</v>
      </c>
      <c r="U76" s="90"/>
      <c r="V76" s="90"/>
      <c r="W76" s="247" t="s">
        <v>88</v>
      </c>
      <c r="X76" s="248"/>
      <c r="Y76" s="63"/>
    </row>
    <row r="77" spans="1:27" ht="11.5" customHeight="1" x14ac:dyDescent="0.15">
      <c r="A77" s="117"/>
      <c r="B77" s="118"/>
      <c r="C77" s="119"/>
      <c r="D77" s="156">
        <v>600</v>
      </c>
      <c r="E77" s="157"/>
      <c r="F77" s="157"/>
      <c r="G77" s="158"/>
      <c r="H77" s="131" t="s">
        <v>158</v>
      </c>
      <c r="I77" s="132"/>
      <c r="J77" s="133"/>
      <c r="K77" s="159" t="s">
        <v>17</v>
      </c>
      <c r="L77" s="160"/>
      <c r="M77" s="160"/>
      <c r="N77" s="160"/>
      <c r="O77" s="160"/>
      <c r="P77" s="161"/>
      <c r="Q77" s="171" t="s">
        <v>13</v>
      </c>
      <c r="R77" s="172"/>
      <c r="S77" s="173"/>
      <c r="T77" s="86" t="s">
        <v>78</v>
      </c>
      <c r="U77" s="87"/>
      <c r="V77" s="87"/>
      <c r="W77" s="247" t="s">
        <v>88</v>
      </c>
      <c r="X77" s="248"/>
      <c r="Y77" s="63"/>
    </row>
    <row r="78" spans="1:27" ht="11.5" customHeight="1" x14ac:dyDescent="0.15">
      <c r="A78" s="117"/>
      <c r="B78" s="118"/>
      <c r="C78" s="119"/>
      <c r="D78" s="156">
        <v>700</v>
      </c>
      <c r="E78" s="157"/>
      <c r="F78" s="157"/>
      <c r="G78" s="158"/>
      <c r="H78" s="131" t="s">
        <v>159</v>
      </c>
      <c r="I78" s="132"/>
      <c r="J78" s="133"/>
      <c r="K78" s="159" t="s">
        <v>17</v>
      </c>
      <c r="L78" s="160"/>
      <c r="M78" s="160"/>
      <c r="N78" s="160"/>
      <c r="O78" s="160"/>
      <c r="P78" s="161"/>
      <c r="Q78" s="171" t="s">
        <v>13</v>
      </c>
      <c r="R78" s="172"/>
      <c r="S78" s="173"/>
      <c r="T78" s="86" t="s">
        <v>78</v>
      </c>
      <c r="U78" s="87"/>
      <c r="V78" s="87"/>
      <c r="W78" s="247" t="s">
        <v>88</v>
      </c>
      <c r="X78" s="248"/>
      <c r="Y78" s="63"/>
    </row>
    <row r="79" spans="1:27" ht="11.5" customHeight="1" x14ac:dyDescent="0.15">
      <c r="A79" s="117"/>
      <c r="B79" s="118"/>
      <c r="C79" s="119"/>
      <c r="D79" s="156">
        <v>800</v>
      </c>
      <c r="E79" s="157"/>
      <c r="F79" s="41"/>
      <c r="G79" s="42"/>
      <c r="H79" s="131" t="s">
        <v>160</v>
      </c>
      <c r="I79" s="132"/>
      <c r="J79" s="133"/>
      <c r="K79" s="86" t="s">
        <v>94</v>
      </c>
      <c r="L79" s="87"/>
      <c r="M79" s="87"/>
      <c r="N79" s="87"/>
      <c r="O79" s="87"/>
      <c r="P79" s="88"/>
      <c r="Q79" s="171" t="s">
        <v>95</v>
      </c>
      <c r="R79" s="172"/>
      <c r="S79" s="173"/>
      <c r="T79" s="86" t="s">
        <v>78</v>
      </c>
      <c r="U79" s="87"/>
      <c r="V79" s="87"/>
      <c r="W79" s="247" t="s">
        <v>88</v>
      </c>
      <c r="X79" s="358"/>
      <c r="Y79" s="64"/>
    </row>
    <row r="80" spans="1:27" ht="11.5" customHeight="1" x14ac:dyDescent="0.15">
      <c r="A80" s="117"/>
      <c r="B80" s="118"/>
      <c r="C80" s="119"/>
      <c r="D80" s="156">
        <v>1000</v>
      </c>
      <c r="E80" s="157"/>
      <c r="F80" s="41"/>
      <c r="G80" s="42"/>
      <c r="H80" s="131" t="s">
        <v>161</v>
      </c>
      <c r="I80" s="132"/>
      <c r="J80" s="133"/>
      <c r="K80" s="86" t="s">
        <v>94</v>
      </c>
      <c r="L80" s="87"/>
      <c r="M80" s="87"/>
      <c r="N80" s="87"/>
      <c r="O80" s="87"/>
      <c r="P80" s="88"/>
      <c r="Q80" s="171" t="s">
        <v>95</v>
      </c>
      <c r="R80" s="172"/>
      <c r="S80" s="173"/>
      <c r="T80" s="86" t="s">
        <v>78</v>
      </c>
      <c r="U80" s="87"/>
      <c r="V80" s="87"/>
      <c r="W80" s="247" t="s">
        <v>88</v>
      </c>
      <c r="X80" s="358"/>
      <c r="Y80" s="64"/>
    </row>
    <row r="81" spans="1:32" ht="11.5" customHeight="1" x14ac:dyDescent="0.15">
      <c r="A81" s="117"/>
      <c r="B81" s="118"/>
      <c r="C81" s="119"/>
      <c r="D81" s="156">
        <v>1200</v>
      </c>
      <c r="E81" s="157"/>
      <c r="F81" s="41"/>
      <c r="G81" s="42"/>
      <c r="H81" s="131" t="s">
        <v>162</v>
      </c>
      <c r="I81" s="132"/>
      <c r="J81" s="133"/>
      <c r="K81" s="86" t="s">
        <v>94</v>
      </c>
      <c r="L81" s="87"/>
      <c r="M81" s="87"/>
      <c r="N81" s="87"/>
      <c r="O81" s="87"/>
      <c r="P81" s="88"/>
      <c r="Q81" s="171" t="s">
        <v>95</v>
      </c>
      <c r="R81" s="172"/>
      <c r="S81" s="173"/>
      <c r="T81" s="86" t="s">
        <v>78</v>
      </c>
      <c r="U81" s="87"/>
      <c r="V81" s="87"/>
      <c r="W81" s="247" t="s">
        <v>88</v>
      </c>
      <c r="X81" s="358"/>
      <c r="Y81" s="64"/>
    </row>
    <row r="82" spans="1:32" ht="11.5" customHeight="1" x14ac:dyDescent="0.15">
      <c r="A82" s="153"/>
      <c r="B82" s="154"/>
      <c r="C82" s="155"/>
      <c r="D82" s="156">
        <v>1400</v>
      </c>
      <c r="E82" s="157"/>
      <c r="F82" s="157"/>
      <c r="G82" s="158"/>
      <c r="H82" s="131" t="s">
        <v>163</v>
      </c>
      <c r="I82" s="132"/>
      <c r="J82" s="133"/>
      <c r="K82" s="86" t="s">
        <v>17</v>
      </c>
      <c r="L82" s="87"/>
      <c r="M82" s="87"/>
      <c r="N82" s="87"/>
      <c r="O82" s="87"/>
      <c r="P82" s="88"/>
      <c r="Q82" s="171" t="s">
        <v>13</v>
      </c>
      <c r="R82" s="172"/>
      <c r="S82" s="173"/>
      <c r="T82" s="86" t="s">
        <v>18</v>
      </c>
      <c r="U82" s="87"/>
      <c r="V82" s="87"/>
      <c r="W82" s="356" t="s">
        <v>88</v>
      </c>
      <c r="X82" s="357"/>
      <c r="Y82" s="63"/>
    </row>
    <row r="83" spans="1:32" ht="22.5" customHeight="1" x14ac:dyDescent="0.15">
      <c r="A83" s="114"/>
      <c r="B83" s="115"/>
      <c r="C83" s="116"/>
      <c r="D83" s="162" t="s">
        <v>25</v>
      </c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236"/>
      <c r="X83" s="237"/>
      <c r="Y83" s="57"/>
      <c r="AB83" s="15"/>
      <c r="AC83" s="16"/>
      <c r="AD83" s="16"/>
      <c r="AE83" s="17"/>
    </row>
    <row r="84" spans="1:32" ht="11.5" customHeight="1" x14ac:dyDescent="0.15">
      <c r="A84" s="117"/>
      <c r="B84" s="118"/>
      <c r="C84" s="119"/>
      <c r="D84" s="156">
        <v>125</v>
      </c>
      <c r="E84" s="157"/>
      <c r="F84" s="157"/>
      <c r="G84" s="158"/>
      <c r="H84" s="238" t="s">
        <v>164</v>
      </c>
      <c r="I84" s="239"/>
      <c r="J84" s="240"/>
      <c r="K84" s="241" t="s">
        <v>100</v>
      </c>
      <c r="L84" s="242"/>
      <c r="M84" s="242"/>
      <c r="N84" s="242"/>
      <c r="O84" s="242"/>
      <c r="P84" s="243"/>
      <c r="Q84" s="244" t="s">
        <v>101</v>
      </c>
      <c r="R84" s="245"/>
      <c r="S84" s="246"/>
      <c r="T84" s="95">
        <f>V84*1.2</f>
        <v>52641.599999999999</v>
      </c>
      <c r="U84" s="99"/>
      <c r="V84" s="74">
        <v>43868</v>
      </c>
      <c r="W84" s="244" t="s">
        <v>102</v>
      </c>
      <c r="X84" s="246"/>
      <c r="Y84" s="58"/>
      <c r="AB84" s="22"/>
      <c r="AC84" s="15"/>
      <c r="AD84" s="14"/>
      <c r="AE84" s="14"/>
      <c r="AF84" s="19"/>
    </row>
    <row r="85" spans="1:32" ht="11.5" customHeight="1" x14ac:dyDescent="0.15">
      <c r="A85" s="117"/>
      <c r="B85" s="118"/>
      <c r="C85" s="119"/>
      <c r="D85" s="156">
        <v>150</v>
      </c>
      <c r="E85" s="157"/>
      <c r="F85" s="157"/>
      <c r="G85" s="158"/>
      <c r="H85" s="131" t="s">
        <v>165</v>
      </c>
      <c r="I85" s="132"/>
      <c r="J85" s="133"/>
      <c r="K85" s="159" t="s">
        <v>17</v>
      </c>
      <c r="L85" s="160"/>
      <c r="M85" s="160"/>
      <c r="N85" s="160"/>
      <c r="O85" s="160"/>
      <c r="P85" s="161"/>
      <c r="Q85" s="162" t="s">
        <v>13</v>
      </c>
      <c r="R85" s="163"/>
      <c r="S85" s="164"/>
      <c r="T85" s="95">
        <f>V85*1.2</f>
        <v>76050</v>
      </c>
      <c r="U85" s="99"/>
      <c r="V85" s="72">
        <v>63375</v>
      </c>
      <c r="W85" s="162" t="s">
        <v>14</v>
      </c>
      <c r="X85" s="164"/>
      <c r="Y85" s="69"/>
      <c r="AB85" s="22"/>
      <c r="AC85" s="15"/>
      <c r="AD85" s="14"/>
      <c r="AE85" s="14"/>
      <c r="AF85" s="19"/>
    </row>
    <row r="86" spans="1:32" ht="11.5" customHeight="1" x14ac:dyDescent="0.15">
      <c r="A86" s="117"/>
      <c r="B86" s="118"/>
      <c r="C86" s="119"/>
      <c r="D86" s="156">
        <v>200</v>
      </c>
      <c r="E86" s="157"/>
      <c r="F86" s="157"/>
      <c r="G86" s="158"/>
      <c r="H86" s="131" t="s">
        <v>166</v>
      </c>
      <c r="I86" s="132"/>
      <c r="J86" s="133"/>
      <c r="K86" s="159" t="s">
        <v>17</v>
      </c>
      <c r="L86" s="160"/>
      <c r="M86" s="160"/>
      <c r="N86" s="160"/>
      <c r="O86" s="160"/>
      <c r="P86" s="161"/>
      <c r="Q86" s="162" t="s">
        <v>13</v>
      </c>
      <c r="R86" s="163"/>
      <c r="S86" s="164"/>
      <c r="T86" s="95">
        <f>V86*1.2</f>
        <v>115676.4</v>
      </c>
      <c r="U86" s="99"/>
      <c r="V86" s="72">
        <v>96397</v>
      </c>
      <c r="W86" s="131" t="s">
        <v>88</v>
      </c>
      <c r="X86" s="164"/>
      <c r="Y86" s="69"/>
      <c r="AB86" s="22"/>
      <c r="AC86" s="15"/>
      <c r="AD86" s="14"/>
      <c r="AE86" s="14"/>
      <c r="AF86" s="19"/>
    </row>
    <row r="87" spans="1:32" ht="11.5" customHeight="1" x14ac:dyDescent="0.15">
      <c r="A87" s="117"/>
      <c r="B87" s="118"/>
      <c r="C87" s="119"/>
      <c r="D87" s="156">
        <v>250</v>
      </c>
      <c r="E87" s="157"/>
      <c r="F87" s="157"/>
      <c r="G87" s="158"/>
      <c r="H87" s="131" t="s">
        <v>167</v>
      </c>
      <c r="I87" s="132"/>
      <c r="J87" s="133"/>
      <c r="K87" s="159" t="s">
        <v>17</v>
      </c>
      <c r="L87" s="160"/>
      <c r="M87" s="160"/>
      <c r="N87" s="160"/>
      <c r="O87" s="160"/>
      <c r="P87" s="161"/>
      <c r="Q87" s="162" t="s">
        <v>13</v>
      </c>
      <c r="R87" s="163"/>
      <c r="S87" s="164"/>
      <c r="T87" s="100" t="s">
        <v>78</v>
      </c>
      <c r="U87" s="101"/>
      <c r="V87" s="102"/>
      <c r="W87" s="131" t="s">
        <v>88</v>
      </c>
      <c r="X87" s="164"/>
      <c r="Y87" s="57"/>
      <c r="AB87" s="22"/>
      <c r="AC87" s="15"/>
      <c r="AD87" s="14"/>
      <c r="AE87" s="14"/>
      <c r="AF87" s="19"/>
    </row>
    <row r="88" spans="1:32" ht="11.5" customHeight="1" x14ac:dyDescent="0.15">
      <c r="A88" s="117"/>
      <c r="B88" s="118"/>
      <c r="C88" s="119"/>
      <c r="D88" s="156">
        <v>300</v>
      </c>
      <c r="E88" s="157"/>
      <c r="F88" s="157"/>
      <c r="G88" s="158"/>
      <c r="H88" s="131" t="s">
        <v>168</v>
      </c>
      <c r="I88" s="132"/>
      <c r="J88" s="133"/>
      <c r="K88" s="159" t="s">
        <v>17</v>
      </c>
      <c r="L88" s="160"/>
      <c r="M88" s="160"/>
      <c r="N88" s="160"/>
      <c r="O88" s="160"/>
      <c r="P88" s="161"/>
      <c r="Q88" s="162" t="s">
        <v>13</v>
      </c>
      <c r="R88" s="163"/>
      <c r="S88" s="164"/>
      <c r="T88" s="100" t="s">
        <v>78</v>
      </c>
      <c r="U88" s="101"/>
      <c r="V88" s="102"/>
      <c r="W88" s="131" t="s">
        <v>88</v>
      </c>
      <c r="X88" s="164"/>
      <c r="Y88" s="57"/>
      <c r="AB88" s="22"/>
      <c r="AC88" s="15"/>
      <c r="AD88" s="14"/>
      <c r="AE88" s="14"/>
      <c r="AF88" s="19"/>
    </row>
    <row r="89" spans="1:32" ht="11.5" customHeight="1" x14ac:dyDescent="0.15">
      <c r="A89" s="117"/>
      <c r="B89" s="118"/>
      <c r="C89" s="119"/>
      <c r="D89" s="156">
        <v>350</v>
      </c>
      <c r="E89" s="157"/>
      <c r="F89" s="157"/>
      <c r="G89" s="158"/>
      <c r="H89" s="131" t="s">
        <v>169</v>
      </c>
      <c r="I89" s="132"/>
      <c r="J89" s="133"/>
      <c r="K89" s="159" t="s">
        <v>17</v>
      </c>
      <c r="L89" s="160"/>
      <c r="M89" s="160"/>
      <c r="N89" s="160"/>
      <c r="O89" s="160"/>
      <c r="P89" s="161"/>
      <c r="Q89" s="162" t="s">
        <v>13</v>
      </c>
      <c r="R89" s="163"/>
      <c r="S89" s="164"/>
      <c r="T89" s="100" t="s">
        <v>78</v>
      </c>
      <c r="U89" s="101"/>
      <c r="V89" s="102"/>
      <c r="W89" s="131" t="s">
        <v>88</v>
      </c>
      <c r="X89" s="164"/>
      <c r="Y89" s="57"/>
      <c r="AB89" s="22"/>
      <c r="AC89" s="15"/>
      <c r="AD89" s="14"/>
      <c r="AE89" s="14"/>
      <c r="AF89" s="19"/>
    </row>
    <row r="90" spans="1:32" ht="11.5" customHeight="1" x14ac:dyDescent="0.15">
      <c r="A90" s="117"/>
      <c r="B90" s="118"/>
      <c r="C90" s="119"/>
      <c r="D90" s="156">
        <v>400</v>
      </c>
      <c r="E90" s="157"/>
      <c r="F90" s="157"/>
      <c r="G90" s="158"/>
      <c r="H90" s="131" t="s">
        <v>170</v>
      </c>
      <c r="I90" s="132"/>
      <c r="J90" s="133"/>
      <c r="K90" s="159" t="s">
        <v>17</v>
      </c>
      <c r="L90" s="160"/>
      <c r="M90" s="160"/>
      <c r="N90" s="160"/>
      <c r="O90" s="160"/>
      <c r="P90" s="161"/>
      <c r="Q90" s="162" t="s">
        <v>13</v>
      </c>
      <c r="R90" s="163"/>
      <c r="S90" s="164"/>
      <c r="T90" s="100" t="s">
        <v>78</v>
      </c>
      <c r="U90" s="101"/>
      <c r="V90" s="102"/>
      <c r="W90" s="131" t="s">
        <v>88</v>
      </c>
      <c r="X90" s="164"/>
      <c r="Y90" s="57"/>
      <c r="AB90" s="22"/>
      <c r="AC90" s="15"/>
      <c r="AD90" s="14"/>
      <c r="AE90" s="14"/>
      <c r="AF90" s="19"/>
    </row>
    <row r="91" spans="1:32" ht="11.5" customHeight="1" x14ac:dyDescent="0.15">
      <c r="A91" s="117"/>
      <c r="B91" s="118"/>
      <c r="C91" s="119"/>
      <c r="D91" s="156">
        <v>500</v>
      </c>
      <c r="E91" s="157"/>
      <c r="F91" s="157"/>
      <c r="G91" s="158"/>
      <c r="H91" s="131" t="s">
        <v>171</v>
      </c>
      <c r="I91" s="132"/>
      <c r="J91" s="133"/>
      <c r="K91" s="159" t="s">
        <v>17</v>
      </c>
      <c r="L91" s="160"/>
      <c r="M91" s="160"/>
      <c r="N91" s="160"/>
      <c r="O91" s="160"/>
      <c r="P91" s="161"/>
      <c r="Q91" s="162" t="s">
        <v>13</v>
      </c>
      <c r="R91" s="163"/>
      <c r="S91" s="164"/>
      <c r="T91" s="100" t="s">
        <v>78</v>
      </c>
      <c r="U91" s="101"/>
      <c r="V91" s="102"/>
      <c r="W91" s="131" t="s">
        <v>88</v>
      </c>
      <c r="X91" s="164"/>
      <c r="Y91" s="57"/>
      <c r="AB91" s="22"/>
      <c r="AC91" s="15"/>
      <c r="AD91" s="14"/>
      <c r="AE91" s="14"/>
      <c r="AF91" s="19"/>
    </row>
    <row r="92" spans="1:32" ht="11.5" customHeight="1" x14ac:dyDescent="0.15">
      <c r="A92" s="117"/>
      <c r="B92" s="118"/>
      <c r="C92" s="119"/>
      <c r="D92" s="156">
        <v>600</v>
      </c>
      <c r="E92" s="157"/>
      <c r="F92" s="157"/>
      <c r="G92" s="158"/>
      <c r="H92" s="131" t="s">
        <v>172</v>
      </c>
      <c r="I92" s="132"/>
      <c r="J92" s="133"/>
      <c r="K92" s="159" t="s">
        <v>17</v>
      </c>
      <c r="L92" s="160"/>
      <c r="M92" s="160"/>
      <c r="N92" s="160"/>
      <c r="O92" s="160"/>
      <c r="P92" s="161"/>
      <c r="Q92" s="162" t="s">
        <v>13</v>
      </c>
      <c r="R92" s="163"/>
      <c r="S92" s="164"/>
      <c r="T92" s="86" t="s">
        <v>78</v>
      </c>
      <c r="U92" s="87"/>
      <c r="V92" s="88"/>
      <c r="W92" s="234" t="s">
        <v>88</v>
      </c>
      <c r="X92" s="235"/>
      <c r="Y92" s="63"/>
      <c r="AB92" s="23"/>
    </row>
    <row r="93" spans="1:32" ht="11.5" customHeight="1" x14ac:dyDescent="0.15">
      <c r="A93" s="117"/>
      <c r="B93" s="118"/>
      <c r="C93" s="119"/>
      <c r="D93" s="156">
        <v>700</v>
      </c>
      <c r="E93" s="157"/>
      <c r="F93" s="157"/>
      <c r="G93" s="158"/>
      <c r="H93" s="131" t="s">
        <v>173</v>
      </c>
      <c r="I93" s="132"/>
      <c r="J93" s="133"/>
      <c r="K93" s="159" t="s">
        <v>17</v>
      </c>
      <c r="L93" s="160"/>
      <c r="M93" s="160"/>
      <c r="N93" s="160"/>
      <c r="O93" s="160"/>
      <c r="P93" s="161"/>
      <c r="Q93" s="162" t="s">
        <v>13</v>
      </c>
      <c r="R93" s="163"/>
      <c r="S93" s="164"/>
      <c r="T93" s="86" t="s">
        <v>78</v>
      </c>
      <c r="U93" s="87"/>
      <c r="V93" s="88"/>
      <c r="W93" s="234" t="s">
        <v>88</v>
      </c>
      <c r="X93" s="235"/>
      <c r="Y93" s="63"/>
      <c r="AB93" s="23"/>
    </row>
    <row r="94" spans="1:32" ht="11.5" customHeight="1" x14ac:dyDescent="0.15">
      <c r="A94" s="117"/>
      <c r="B94" s="118"/>
      <c r="C94" s="119"/>
      <c r="D94" s="156">
        <v>800</v>
      </c>
      <c r="E94" s="157"/>
      <c r="F94" s="41"/>
      <c r="G94" s="42"/>
      <c r="H94" s="131" t="s">
        <v>174</v>
      </c>
      <c r="I94" s="132"/>
      <c r="J94" s="133"/>
      <c r="K94" s="86" t="s">
        <v>94</v>
      </c>
      <c r="L94" s="87"/>
      <c r="M94" s="87"/>
      <c r="N94" s="87"/>
      <c r="O94" s="87"/>
      <c r="P94" s="88"/>
      <c r="Q94" s="171" t="s">
        <v>95</v>
      </c>
      <c r="R94" s="172"/>
      <c r="S94" s="173"/>
      <c r="T94" s="86" t="s">
        <v>78</v>
      </c>
      <c r="U94" s="87"/>
      <c r="V94" s="88"/>
      <c r="W94" s="234" t="s">
        <v>88</v>
      </c>
      <c r="X94" s="355"/>
      <c r="Y94" s="64"/>
      <c r="AB94" s="23"/>
    </row>
    <row r="95" spans="1:32" ht="11.5" customHeight="1" x14ac:dyDescent="0.15">
      <c r="A95" s="117"/>
      <c r="B95" s="118"/>
      <c r="C95" s="119"/>
      <c r="D95" s="156">
        <v>1000</v>
      </c>
      <c r="E95" s="157"/>
      <c r="F95" s="41"/>
      <c r="G95" s="42"/>
      <c r="H95" s="131" t="s">
        <v>175</v>
      </c>
      <c r="I95" s="132"/>
      <c r="J95" s="133"/>
      <c r="K95" s="86" t="s">
        <v>94</v>
      </c>
      <c r="L95" s="87"/>
      <c r="M95" s="87"/>
      <c r="N95" s="87"/>
      <c r="O95" s="87"/>
      <c r="P95" s="88"/>
      <c r="Q95" s="171" t="s">
        <v>95</v>
      </c>
      <c r="R95" s="172"/>
      <c r="S95" s="173"/>
      <c r="T95" s="86" t="s">
        <v>78</v>
      </c>
      <c r="U95" s="87"/>
      <c r="V95" s="88"/>
      <c r="W95" s="234" t="s">
        <v>88</v>
      </c>
      <c r="X95" s="355"/>
      <c r="Y95" s="64"/>
      <c r="AB95" s="23"/>
    </row>
    <row r="96" spans="1:32" ht="11.5" customHeight="1" x14ac:dyDescent="0.15">
      <c r="A96" s="117"/>
      <c r="B96" s="118"/>
      <c r="C96" s="119"/>
      <c r="D96" s="156">
        <v>1200</v>
      </c>
      <c r="E96" s="157"/>
      <c r="F96" s="41"/>
      <c r="G96" s="42"/>
      <c r="H96" s="131" t="s">
        <v>176</v>
      </c>
      <c r="I96" s="132"/>
      <c r="J96" s="133"/>
      <c r="K96" s="86" t="s">
        <v>94</v>
      </c>
      <c r="L96" s="87"/>
      <c r="M96" s="87"/>
      <c r="N96" s="87"/>
      <c r="O96" s="87"/>
      <c r="P96" s="88"/>
      <c r="Q96" s="171" t="s">
        <v>95</v>
      </c>
      <c r="R96" s="172"/>
      <c r="S96" s="173"/>
      <c r="T96" s="86" t="s">
        <v>78</v>
      </c>
      <c r="U96" s="87"/>
      <c r="V96" s="88"/>
      <c r="W96" s="131" t="s">
        <v>88</v>
      </c>
      <c r="X96" s="133"/>
      <c r="Y96" s="61"/>
      <c r="AB96" s="23"/>
    </row>
    <row r="97" spans="1:34" ht="11.5" customHeight="1" x14ac:dyDescent="0.15">
      <c r="A97" s="153"/>
      <c r="B97" s="154"/>
      <c r="C97" s="155"/>
      <c r="D97" s="156">
        <v>1400</v>
      </c>
      <c r="E97" s="157"/>
      <c r="F97" s="157"/>
      <c r="G97" s="158"/>
      <c r="H97" s="131" t="s">
        <v>177</v>
      </c>
      <c r="I97" s="132"/>
      <c r="J97" s="133"/>
      <c r="K97" s="86" t="s">
        <v>17</v>
      </c>
      <c r="L97" s="87"/>
      <c r="M97" s="87"/>
      <c r="N97" s="87"/>
      <c r="O97" s="87"/>
      <c r="P97" s="88"/>
      <c r="Q97" s="171" t="s">
        <v>13</v>
      </c>
      <c r="R97" s="172"/>
      <c r="S97" s="173"/>
      <c r="T97" s="86" t="s">
        <v>18</v>
      </c>
      <c r="U97" s="87"/>
      <c r="V97" s="88"/>
      <c r="W97" s="234" t="s">
        <v>88</v>
      </c>
      <c r="X97" s="235"/>
      <c r="Y97" s="63"/>
      <c r="AB97" s="23"/>
    </row>
    <row r="98" spans="1:34" ht="15" customHeight="1" x14ac:dyDescent="0.15">
      <c r="A98" s="8" t="s">
        <v>26</v>
      </c>
      <c r="AB98" s="23"/>
      <c r="AC98" s="23"/>
      <c r="AD98" s="23"/>
      <c r="AE98" s="23"/>
      <c r="AF98" s="23"/>
      <c r="AG98" s="23"/>
      <c r="AH98" s="23"/>
    </row>
    <row r="99" spans="1:34" ht="27" customHeight="1" x14ac:dyDescent="0.15">
      <c r="A99" s="134"/>
      <c r="B99" s="135"/>
      <c r="C99" s="136"/>
      <c r="D99" s="231" t="s">
        <v>1</v>
      </c>
      <c r="E99" s="232"/>
      <c r="F99" s="232"/>
      <c r="G99" s="233"/>
      <c r="H99" s="134" t="s">
        <v>8</v>
      </c>
      <c r="I99" s="135"/>
      <c r="J99" s="136"/>
      <c r="K99" s="140" t="s">
        <v>2</v>
      </c>
      <c r="L99" s="141"/>
      <c r="M99" s="141"/>
      <c r="N99" s="141"/>
      <c r="O99" s="141"/>
      <c r="P99" s="142"/>
      <c r="Q99" s="134" t="s">
        <v>9</v>
      </c>
      <c r="R99" s="135"/>
      <c r="S99" s="136"/>
      <c r="T99" s="143" t="s">
        <v>10</v>
      </c>
      <c r="U99" s="144"/>
      <c r="V99" s="50" t="s">
        <v>99</v>
      </c>
      <c r="W99" s="134" t="s">
        <v>11</v>
      </c>
      <c r="X99" s="136"/>
      <c r="Y99" s="57"/>
    </row>
    <row r="100" spans="1:34" ht="11" customHeight="1" x14ac:dyDescent="0.15">
      <c r="A100" s="114"/>
      <c r="B100" s="115"/>
      <c r="C100" s="116"/>
      <c r="D100" s="123">
        <v>10</v>
      </c>
      <c r="E100" s="124"/>
      <c r="F100" s="124"/>
      <c r="G100" s="125"/>
      <c r="H100" s="126" t="s">
        <v>178</v>
      </c>
      <c r="I100" s="103"/>
      <c r="J100" s="103"/>
      <c r="K100" s="127"/>
      <c r="L100" s="86" t="s">
        <v>94</v>
      </c>
      <c r="M100" s="87"/>
      <c r="N100" s="87"/>
      <c r="O100" s="87"/>
      <c r="P100" s="87"/>
      <c r="Q100" s="120" t="s">
        <v>13</v>
      </c>
      <c r="R100" s="121"/>
      <c r="S100" s="104"/>
      <c r="T100" s="95">
        <f>V100*1.2</f>
        <v>4198.8</v>
      </c>
      <c r="U100" s="99"/>
      <c r="V100" s="72">
        <v>3499</v>
      </c>
      <c r="W100" s="120" t="s">
        <v>14</v>
      </c>
      <c r="X100" s="104"/>
      <c r="Y100" s="75"/>
      <c r="AB100" s="23"/>
    </row>
    <row r="101" spans="1:34" ht="11" customHeight="1" x14ac:dyDescent="0.15">
      <c r="A101" s="117"/>
      <c r="B101" s="118"/>
      <c r="C101" s="119"/>
      <c r="D101" s="123">
        <v>15</v>
      </c>
      <c r="E101" s="124"/>
      <c r="F101" s="124"/>
      <c r="G101" s="125"/>
      <c r="H101" s="126" t="s">
        <v>179</v>
      </c>
      <c r="I101" s="103"/>
      <c r="J101" s="103"/>
      <c r="K101" s="127"/>
      <c r="L101" s="86" t="s">
        <v>94</v>
      </c>
      <c r="M101" s="87"/>
      <c r="N101" s="87"/>
      <c r="O101" s="87"/>
      <c r="P101" s="87"/>
      <c r="Q101" s="120" t="s">
        <v>13</v>
      </c>
      <c r="R101" s="121"/>
      <c r="S101" s="104"/>
      <c r="T101" s="95">
        <f>V101*1.2</f>
        <v>4198.8</v>
      </c>
      <c r="U101" s="99"/>
      <c r="V101" s="72">
        <v>3499</v>
      </c>
      <c r="W101" s="120" t="s">
        <v>14</v>
      </c>
      <c r="X101" s="104"/>
      <c r="Y101" s="75"/>
      <c r="AB101" s="23"/>
    </row>
    <row r="102" spans="1:34" ht="11" customHeight="1" x14ac:dyDescent="0.15">
      <c r="A102" s="117"/>
      <c r="B102" s="118"/>
      <c r="C102" s="119"/>
      <c r="D102" s="123">
        <v>20</v>
      </c>
      <c r="E102" s="124"/>
      <c r="F102" s="124"/>
      <c r="G102" s="125"/>
      <c r="H102" s="126" t="s">
        <v>180</v>
      </c>
      <c r="I102" s="103"/>
      <c r="J102" s="103"/>
      <c r="K102" s="127"/>
      <c r="L102" s="86" t="s">
        <v>94</v>
      </c>
      <c r="M102" s="87"/>
      <c r="N102" s="87"/>
      <c r="O102" s="87"/>
      <c r="P102" s="87"/>
      <c r="Q102" s="120" t="s">
        <v>13</v>
      </c>
      <c r="R102" s="121"/>
      <c r="S102" s="104"/>
      <c r="T102" s="95">
        <f>V102*1.2</f>
        <v>4257.5999999999995</v>
      </c>
      <c r="U102" s="99"/>
      <c r="V102" s="72">
        <v>3548</v>
      </c>
      <c r="W102" s="120" t="s">
        <v>14</v>
      </c>
      <c r="X102" s="104"/>
      <c r="Y102" s="75"/>
      <c r="AB102" s="23"/>
    </row>
    <row r="103" spans="1:34" ht="11" customHeight="1" x14ac:dyDescent="0.15">
      <c r="A103" s="117"/>
      <c r="B103" s="118"/>
      <c r="C103" s="119"/>
      <c r="D103" s="123">
        <v>25</v>
      </c>
      <c r="E103" s="124"/>
      <c r="F103" s="124"/>
      <c r="G103" s="125"/>
      <c r="H103" s="126" t="s">
        <v>181</v>
      </c>
      <c r="I103" s="103"/>
      <c r="J103" s="103"/>
      <c r="K103" s="127"/>
      <c r="L103" s="86" t="s">
        <v>94</v>
      </c>
      <c r="M103" s="87"/>
      <c r="N103" s="87"/>
      <c r="O103" s="87"/>
      <c r="P103" s="87"/>
      <c r="Q103" s="120" t="s">
        <v>13</v>
      </c>
      <c r="R103" s="121"/>
      <c r="S103" s="104"/>
      <c r="T103" s="95">
        <f>V103*1.2</f>
        <v>4962</v>
      </c>
      <c r="U103" s="99"/>
      <c r="V103" s="72">
        <v>4135</v>
      </c>
      <c r="W103" s="120" t="s">
        <v>14</v>
      </c>
      <c r="X103" s="104"/>
      <c r="Y103" s="75"/>
      <c r="AB103" s="23"/>
    </row>
    <row r="104" spans="1:34" ht="11" customHeight="1" x14ac:dyDescent="0.15">
      <c r="A104" s="117"/>
      <c r="B104" s="118"/>
      <c r="C104" s="119"/>
      <c r="D104" s="123">
        <v>32</v>
      </c>
      <c r="E104" s="124"/>
      <c r="F104" s="124"/>
      <c r="G104" s="125"/>
      <c r="H104" s="126" t="s">
        <v>182</v>
      </c>
      <c r="I104" s="103"/>
      <c r="J104" s="103"/>
      <c r="K104" s="127"/>
      <c r="L104" s="86" t="s">
        <v>94</v>
      </c>
      <c r="M104" s="87"/>
      <c r="N104" s="87"/>
      <c r="O104" s="87"/>
      <c r="P104" s="87"/>
      <c r="Q104" s="120" t="s">
        <v>13</v>
      </c>
      <c r="R104" s="121"/>
      <c r="S104" s="104"/>
      <c r="T104" s="95">
        <f>V104*1.2</f>
        <v>5521.2</v>
      </c>
      <c r="U104" s="99"/>
      <c r="V104" s="72">
        <v>4601</v>
      </c>
      <c r="W104" s="120" t="s">
        <v>14</v>
      </c>
      <c r="X104" s="104"/>
      <c r="Y104" s="75"/>
      <c r="AB104" s="23"/>
    </row>
    <row r="105" spans="1:34" ht="11" customHeight="1" x14ac:dyDescent="0.15">
      <c r="A105" s="117"/>
      <c r="B105" s="118"/>
      <c r="C105" s="119"/>
      <c r="D105" s="123">
        <v>40</v>
      </c>
      <c r="E105" s="124"/>
      <c r="F105" s="124"/>
      <c r="G105" s="125"/>
      <c r="H105" s="126" t="s">
        <v>183</v>
      </c>
      <c r="I105" s="103"/>
      <c r="J105" s="103"/>
      <c r="K105" s="127"/>
      <c r="L105" s="86" t="s">
        <v>94</v>
      </c>
      <c r="M105" s="87"/>
      <c r="N105" s="87"/>
      <c r="O105" s="87"/>
      <c r="P105" s="87"/>
      <c r="Q105" s="120" t="s">
        <v>13</v>
      </c>
      <c r="R105" s="121"/>
      <c r="S105" s="104"/>
      <c r="T105" s="95">
        <f>V105*1.2</f>
        <v>7545.5999999999995</v>
      </c>
      <c r="U105" s="99"/>
      <c r="V105" s="72">
        <v>6288</v>
      </c>
      <c r="W105" s="120" t="s">
        <v>14</v>
      </c>
      <c r="X105" s="104"/>
      <c r="Y105" s="75"/>
      <c r="AB105" s="23"/>
    </row>
    <row r="106" spans="1:34" ht="11" customHeight="1" x14ac:dyDescent="0.15">
      <c r="A106" s="153"/>
      <c r="B106" s="154"/>
      <c r="C106" s="155"/>
      <c r="D106" s="123">
        <v>50</v>
      </c>
      <c r="E106" s="124"/>
      <c r="F106" s="124"/>
      <c r="G106" s="125"/>
      <c r="H106" s="126" t="s">
        <v>184</v>
      </c>
      <c r="I106" s="103"/>
      <c r="J106" s="103"/>
      <c r="K106" s="127"/>
      <c r="L106" s="86" t="s">
        <v>94</v>
      </c>
      <c r="M106" s="87"/>
      <c r="N106" s="87"/>
      <c r="O106" s="87"/>
      <c r="P106" s="87"/>
      <c r="Q106" s="120" t="s">
        <v>13</v>
      </c>
      <c r="R106" s="121"/>
      <c r="S106" s="104"/>
      <c r="T106" s="95">
        <f>V106*1.2</f>
        <v>9010.7999999999993</v>
      </c>
      <c r="U106" s="99"/>
      <c r="V106" s="72">
        <v>7509</v>
      </c>
      <c r="W106" s="120" t="s">
        <v>14</v>
      </c>
      <c r="X106" s="104"/>
      <c r="Y106" s="75"/>
      <c r="AB106" s="23"/>
    </row>
    <row r="107" spans="1:34" ht="17" customHeight="1" x14ac:dyDescent="0.15">
      <c r="A107" s="12" t="s">
        <v>27</v>
      </c>
      <c r="AB107" s="23"/>
    </row>
    <row r="108" spans="1:34" ht="15" customHeight="1" x14ac:dyDescent="0.15">
      <c r="A108" s="134"/>
      <c r="B108" s="136"/>
      <c r="C108" s="231" t="s">
        <v>1</v>
      </c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3"/>
      <c r="P108" s="137" t="s">
        <v>10</v>
      </c>
      <c r="Q108" s="138"/>
      <c r="R108" s="138"/>
      <c r="S108" s="138"/>
      <c r="T108" s="138"/>
      <c r="U108" s="139"/>
      <c r="V108" s="50" t="s">
        <v>99</v>
      </c>
      <c r="W108" s="134" t="s">
        <v>11</v>
      </c>
      <c r="X108" s="136"/>
      <c r="Y108" s="57"/>
      <c r="AB108" s="23"/>
      <c r="AC108" s="8" t="s">
        <v>0</v>
      </c>
    </row>
    <row r="109" spans="1:34" ht="15.75" customHeight="1" x14ac:dyDescent="0.15">
      <c r="A109" s="120"/>
      <c r="B109" s="104"/>
      <c r="C109" s="128">
        <v>200</v>
      </c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30"/>
      <c r="P109" s="95">
        <f>V109*1.2</f>
        <v>4102.8</v>
      </c>
      <c r="Q109" s="222">
        <v>2201.6800000000003</v>
      </c>
      <c r="R109" s="222">
        <v>2201.6800000000003</v>
      </c>
      <c r="S109" s="222">
        <v>2201.6800000000003</v>
      </c>
      <c r="T109" s="222">
        <v>2201.6800000000003</v>
      </c>
      <c r="U109" s="96">
        <v>2201.6800000000003</v>
      </c>
      <c r="V109" s="72">
        <v>3419</v>
      </c>
      <c r="W109" s="120" t="s">
        <v>14</v>
      </c>
      <c r="X109" s="104"/>
      <c r="Y109" s="58"/>
      <c r="AB109" s="23"/>
    </row>
    <row r="110" spans="1:34" ht="17" customHeight="1" x14ac:dyDescent="0.15">
      <c r="A110" s="8" t="s">
        <v>28</v>
      </c>
      <c r="AB110" s="23"/>
    </row>
    <row r="111" spans="1:34" ht="13" customHeight="1" x14ac:dyDescent="0.15">
      <c r="A111" s="201"/>
      <c r="B111" s="202"/>
      <c r="C111" s="223" t="s">
        <v>1</v>
      </c>
      <c r="D111" s="224"/>
      <c r="E111" s="227" t="s">
        <v>29</v>
      </c>
      <c r="F111" s="228"/>
      <c r="G111" s="228"/>
      <c r="H111" s="228"/>
      <c r="I111" s="215" t="s">
        <v>30</v>
      </c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7"/>
      <c r="Y111" s="57"/>
    </row>
    <row r="112" spans="1:34" ht="12" customHeight="1" x14ac:dyDescent="0.15">
      <c r="A112" s="203"/>
      <c r="B112" s="204"/>
      <c r="C112" s="225"/>
      <c r="D112" s="226"/>
      <c r="E112" s="229"/>
      <c r="F112" s="230"/>
      <c r="G112" s="230"/>
      <c r="H112" s="230"/>
      <c r="I112" s="218" t="s">
        <v>31</v>
      </c>
      <c r="J112" s="121"/>
      <c r="K112" s="104"/>
      <c r="L112" s="120" t="s">
        <v>32</v>
      </c>
      <c r="M112" s="121"/>
      <c r="N112" s="121"/>
      <c r="O112" s="104"/>
      <c r="P112" s="120" t="s">
        <v>33</v>
      </c>
      <c r="Q112" s="121"/>
      <c r="R112" s="104"/>
      <c r="S112" s="120" t="s">
        <v>34</v>
      </c>
      <c r="T112" s="104"/>
      <c r="U112" s="120" t="s">
        <v>35</v>
      </c>
      <c r="V112" s="121"/>
      <c r="W112" s="104"/>
      <c r="X112" s="52" t="s">
        <v>36</v>
      </c>
      <c r="Y112" s="57"/>
    </row>
    <row r="113" spans="1:25" ht="15" customHeight="1" x14ac:dyDescent="0.15">
      <c r="A113" s="12" t="s">
        <v>97</v>
      </c>
      <c r="I113" s="67"/>
      <c r="X113" s="53"/>
    </row>
    <row r="114" spans="1:25" ht="14" customHeight="1" x14ac:dyDescent="0.15">
      <c r="A114" s="114"/>
      <c r="B114" s="116"/>
      <c r="C114" s="123">
        <v>40</v>
      </c>
      <c r="D114" s="125"/>
      <c r="E114" s="131" t="s">
        <v>185</v>
      </c>
      <c r="F114" s="132"/>
      <c r="G114" s="132"/>
      <c r="H114" s="132"/>
      <c r="I114" s="177" t="s">
        <v>18</v>
      </c>
      <c r="J114" s="178"/>
      <c r="K114" s="179"/>
      <c r="L114" s="195" t="s">
        <v>18</v>
      </c>
      <c r="M114" s="178"/>
      <c r="N114" s="178"/>
      <c r="O114" s="179"/>
      <c r="P114" s="195" t="s">
        <v>18</v>
      </c>
      <c r="Q114" s="178"/>
      <c r="R114" s="179"/>
      <c r="S114" s="195" t="s">
        <v>18</v>
      </c>
      <c r="T114" s="179"/>
      <c r="U114" s="195" t="s">
        <v>18</v>
      </c>
      <c r="V114" s="178"/>
      <c r="W114" s="179"/>
      <c r="X114" s="198" t="s">
        <v>18</v>
      </c>
      <c r="Y114" s="65"/>
    </row>
    <row r="115" spans="1:25" ht="14" customHeight="1" x14ac:dyDescent="0.15">
      <c r="A115" s="117"/>
      <c r="B115" s="119"/>
      <c r="C115" s="123">
        <v>50</v>
      </c>
      <c r="D115" s="125"/>
      <c r="E115" s="131" t="s">
        <v>186</v>
      </c>
      <c r="F115" s="132"/>
      <c r="G115" s="132"/>
      <c r="H115" s="132"/>
      <c r="I115" s="180"/>
      <c r="J115" s="181"/>
      <c r="K115" s="182"/>
      <c r="L115" s="196"/>
      <c r="M115" s="181"/>
      <c r="N115" s="181"/>
      <c r="O115" s="182"/>
      <c r="P115" s="196"/>
      <c r="Q115" s="181"/>
      <c r="R115" s="182"/>
      <c r="S115" s="196"/>
      <c r="T115" s="182"/>
      <c r="U115" s="196"/>
      <c r="V115" s="181"/>
      <c r="W115" s="182"/>
      <c r="X115" s="199"/>
      <c r="Y115" s="65"/>
    </row>
    <row r="116" spans="1:25" ht="14" customHeight="1" x14ac:dyDescent="0.15">
      <c r="A116" s="117"/>
      <c r="B116" s="119"/>
      <c r="C116" s="123">
        <v>65</v>
      </c>
      <c r="D116" s="125"/>
      <c r="E116" s="131" t="s">
        <v>187</v>
      </c>
      <c r="F116" s="132"/>
      <c r="G116" s="132"/>
      <c r="H116" s="132"/>
      <c r="I116" s="180"/>
      <c r="J116" s="181"/>
      <c r="K116" s="182"/>
      <c r="L116" s="196"/>
      <c r="M116" s="181"/>
      <c r="N116" s="181"/>
      <c r="O116" s="182"/>
      <c r="P116" s="196"/>
      <c r="Q116" s="181"/>
      <c r="R116" s="182"/>
      <c r="S116" s="196"/>
      <c r="T116" s="182"/>
      <c r="U116" s="196"/>
      <c r="V116" s="181"/>
      <c r="W116" s="182"/>
      <c r="X116" s="199"/>
      <c r="Y116" s="65"/>
    </row>
    <row r="117" spans="1:25" ht="14" customHeight="1" x14ac:dyDescent="0.15">
      <c r="A117" s="117"/>
      <c r="B117" s="119"/>
      <c r="C117" s="123">
        <v>80</v>
      </c>
      <c r="D117" s="125"/>
      <c r="E117" s="131" t="s">
        <v>188</v>
      </c>
      <c r="F117" s="132"/>
      <c r="G117" s="132"/>
      <c r="H117" s="132"/>
      <c r="I117" s="180"/>
      <c r="J117" s="181"/>
      <c r="K117" s="182"/>
      <c r="L117" s="196"/>
      <c r="M117" s="181"/>
      <c r="N117" s="181"/>
      <c r="O117" s="182"/>
      <c r="P117" s="196"/>
      <c r="Q117" s="181"/>
      <c r="R117" s="182"/>
      <c r="S117" s="196"/>
      <c r="T117" s="182"/>
      <c r="U117" s="196"/>
      <c r="V117" s="181"/>
      <c r="W117" s="182"/>
      <c r="X117" s="199"/>
      <c r="Y117" s="65"/>
    </row>
    <row r="118" spans="1:25" ht="14" customHeight="1" x14ac:dyDescent="0.15">
      <c r="A118" s="117"/>
      <c r="B118" s="119"/>
      <c r="C118" s="123">
        <v>100</v>
      </c>
      <c r="D118" s="125"/>
      <c r="E118" s="131" t="s">
        <v>189</v>
      </c>
      <c r="F118" s="132"/>
      <c r="G118" s="132"/>
      <c r="H118" s="132"/>
      <c r="I118" s="180"/>
      <c r="J118" s="181"/>
      <c r="K118" s="182"/>
      <c r="L118" s="196"/>
      <c r="M118" s="181"/>
      <c r="N118" s="181"/>
      <c r="O118" s="182"/>
      <c r="P118" s="196"/>
      <c r="Q118" s="181"/>
      <c r="R118" s="182"/>
      <c r="S118" s="196"/>
      <c r="T118" s="182"/>
      <c r="U118" s="196"/>
      <c r="V118" s="181"/>
      <c r="W118" s="182"/>
      <c r="X118" s="199"/>
      <c r="Y118" s="65"/>
    </row>
    <row r="119" spans="1:25" ht="14" customHeight="1" x14ac:dyDescent="0.15">
      <c r="A119" s="117"/>
      <c r="B119" s="119"/>
      <c r="C119" s="123">
        <v>125</v>
      </c>
      <c r="D119" s="125"/>
      <c r="E119" s="131" t="s">
        <v>190</v>
      </c>
      <c r="F119" s="132"/>
      <c r="G119" s="132"/>
      <c r="H119" s="132"/>
      <c r="I119" s="180"/>
      <c r="J119" s="181"/>
      <c r="K119" s="182"/>
      <c r="L119" s="196"/>
      <c r="M119" s="181"/>
      <c r="N119" s="181"/>
      <c r="O119" s="182"/>
      <c r="P119" s="196"/>
      <c r="Q119" s="181"/>
      <c r="R119" s="182"/>
      <c r="S119" s="196"/>
      <c r="T119" s="182"/>
      <c r="U119" s="196"/>
      <c r="V119" s="181"/>
      <c r="W119" s="182"/>
      <c r="X119" s="199"/>
      <c r="Y119" s="65"/>
    </row>
    <row r="120" spans="1:25" ht="14" customHeight="1" x14ac:dyDescent="0.15">
      <c r="A120" s="117"/>
      <c r="B120" s="119"/>
      <c r="C120" s="123">
        <v>150</v>
      </c>
      <c r="D120" s="125"/>
      <c r="E120" s="131" t="s">
        <v>191</v>
      </c>
      <c r="F120" s="132"/>
      <c r="G120" s="132"/>
      <c r="H120" s="132"/>
      <c r="I120" s="180"/>
      <c r="J120" s="181"/>
      <c r="K120" s="182"/>
      <c r="L120" s="196"/>
      <c r="M120" s="181"/>
      <c r="N120" s="181"/>
      <c r="O120" s="182"/>
      <c r="P120" s="196"/>
      <c r="Q120" s="181"/>
      <c r="R120" s="182"/>
      <c r="S120" s="196"/>
      <c r="T120" s="182"/>
      <c r="U120" s="196"/>
      <c r="V120" s="181"/>
      <c r="W120" s="182"/>
      <c r="X120" s="199"/>
      <c r="Y120" s="65"/>
    </row>
    <row r="121" spans="1:25" ht="14" customHeight="1" x14ac:dyDescent="0.15">
      <c r="A121" s="117"/>
      <c r="B121" s="119"/>
      <c r="C121" s="123">
        <v>200</v>
      </c>
      <c r="D121" s="125"/>
      <c r="E121" s="131" t="s">
        <v>192</v>
      </c>
      <c r="F121" s="132"/>
      <c r="G121" s="132"/>
      <c r="H121" s="132"/>
      <c r="I121" s="180"/>
      <c r="J121" s="181"/>
      <c r="K121" s="182"/>
      <c r="L121" s="196"/>
      <c r="M121" s="181"/>
      <c r="N121" s="181"/>
      <c r="O121" s="182"/>
      <c r="P121" s="196"/>
      <c r="Q121" s="181"/>
      <c r="R121" s="182"/>
      <c r="S121" s="196"/>
      <c r="T121" s="182"/>
      <c r="U121" s="196"/>
      <c r="V121" s="181"/>
      <c r="W121" s="182"/>
      <c r="X121" s="199"/>
      <c r="Y121" s="65"/>
    </row>
    <row r="122" spans="1:25" ht="14" customHeight="1" x14ac:dyDescent="0.15">
      <c r="A122" s="117"/>
      <c r="B122" s="119"/>
      <c r="C122" s="123">
        <v>250</v>
      </c>
      <c r="D122" s="125"/>
      <c r="E122" s="131" t="s">
        <v>193</v>
      </c>
      <c r="F122" s="132"/>
      <c r="G122" s="132"/>
      <c r="H122" s="132"/>
      <c r="I122" s="180"/>
      <c r="J122" s="181"/>
      <c r="K122" s="182"/>
      <c r="L122" s="196"/>
      <c r="M122" s="181"/>
      <c r="N122" s="181"/>
      <c r="O122" s="182"/>
      <c r="P122" s="196"/>
      <c r="Q122" s="181"/>
      <c r="R122" s="182"/>
      <c r="S122" s="196"/>
      <c r="T122" s="182"/>
      <c r="U122" s="196"/>
      <c r="V122" s="181"/>
      <c r="W122" s="182"/>
      <c r="X122" s="199"/>
      <c r="Y122" s="65"/>
    </row>
    <row r="123" spans="1:25" ht="14" customHeight="1" x14ac:dyDescent="0.15">
      <c r="A123" s="117"/>
      <c r="B123" s="119"/>
      <c r="C123" s="123">
        <v>300</v>
      </c>
      <c r="D123" s="125"/>
      <c r="E123" s="131" t="s">
        <v>194</v>
      </c>
      <c r="F123" s="132"/>
      <c r="G123" s="132"/>
      <c r="H123" s="132"/>
      <c r="I123" s="180"/>
      <c r="J123" s="181"/>
      <c r="K123" s="182"/>
      <c r="L123" s="196"/>
      <c r="M123" s="181"/>
      <c r="N123" s="181"/>
      <c r="O123" s="182"/>
      <c r="P123" s="196"/>
      <c r="Q123" s="181"/>
      <c r="R123" s="182"/>
      <c r="S123" s="196"/>
      <c r="T123" s="182"/>
      <c r="U123" s="196"/>
      <c r="V123" s="181"/>
      <c r="W123" s="182"/>
      <c r="X123" s="199"/>
      <c r="Y123" s="65"/>
    </row>
    <row r="124" spans="1:25" ht="14" customHeight="1" x14ac:dyDescent="0.15">
      <c r="A124" s="117"/>
      <c r="B124" s="119"/>
      <c r="C124" s="120" t="s">
        <v>37</v>
      </c>
      <c r="D124" s="104"/>
      <c r="E124" s="131" t="s">
        <v>195</v>
      </c>
      <c r="F124" s="132"/>
      <c r="G124" s="132"/>
      <c r="H124" s="132"/>
      <c r="I124" s="180"/>
      <c r="J124" s="181"/>
      <c r="K124" s="182"/>
      <c r="L124" s="196"/>
      <c r="M124" s="181"/>
      <c r="N124" s="181"/>
      <c r="O124" s="182"/>
      <c r="P124" s="196"/>
      <c r="Q124" s="181"/>
      <c r="R124" s="182"/>
      <c r="S124" s="196"/>
      <c r="T124" s="182"/>
      <c r="U124" s="196"/>
      <c r="V124" s="181"/>
      <c r="W124" s="182"/>
      <c r="X124" s="199"/>
      <c r="Y124" s="65"/>
    </row>
    <row r="125" spans="1:25" ht="14" customHeight="1" x14ac:dyDescent="0.15">
      <c r="A125" s="117"/>
      <c r="B125" s="119"/>
      <c r="C125" s="120" t="s">
        <v>38</v>
      </c>
      <c r="D125" s="104"/>
      <c r="E125" s="131" t="s">
        <v>196</v>
      </c>
      <c r="F125" s="132"/>
      <c r="G125" s="132"/>
      <c r="H125" s="132"/>
      <c r="I125" s="180"/>
      <c r="J125" s="181"/>
      <c r="K125" s="182"/>
      <c r="L125" s="196"/>
      <c r="M125" s="181"/>
      <c r="N125" s="181"/>
      <c r="O125" s="182"/>
      <c r="P125" s="196"/>
      <c r="Q125" s="181"/>
      <c r="R125" s="182"/>
      <c r="S125" s="196"/>
      <c r="T125" s="182"/>
      <c r="U125" s="196"/>
      <c r="V125" s="181"/>
      <c r="W125" s="182"/>
      <c r="X125" s="199"/>
      <c r="Y125" s="65"/>
    </row>
    <row r="126" spans="1:25" ht="14" customHeight="1" x14ac:dyDescent="0.15">
      <c r="A126" s="117"/>
      <c r="B126" s="119"/>
      <c r="C126" s="120" t="s">
        <v>39</v>
      </c>
      <c r="D126" s="104"/>
      <c r="E126" s="131" t="s">
        <v>197</v>
      </c>
      <c r="F126" s="132"/>
      <c r="G126" s="132"/>
      <c r="H126" s="132"/>
      <c r="I126" s="180"/>
      <c r="J126" s="181"/>
      <c r="K126" s="182"/>
      <c r="L126" s="196"/>
      <c r="M126" s="181"/>
      <c r="N126" s="181"/>
      <c r="O126" s="182"/>
      <c r="P126" s="196"/>
      <c r="Q126" s="181"/>
      <c r="R126" s="182"/>
      <c r="S126" s="196"/>
      <c r="T126" s="182"/>
      <c r="U126" s="196"/>
      <c r="V126" s="181"/>
      <c r="W126" s="182"/>
      <c r="X126" s="199"/>
      <c r="Y126" s="65"/>
    </row>
    <row r="127" spans="1:25" ht="14" customHeight="1" x14ac:dyDescent="0.15">
      <c r="A127" s="117"/>
      <c r="B127" s="119"/>
      <c r="C127" s="120" t="s">
        <v>40</v>
      </c>
      <c r="D127" s="104"/>
      <c r="E127" s="131" t="s">
        <v>198</v>
      </c>
      <c r="F127" s="132"/>
      <c r="G127" s="132"/>
      <c r="H127" s="132"/>
      <c r="I127" s="180"/>
      <c r="J127" s="181"/>
      <c r="K127" s="182"/>
      <c r="L127" s="196"/>
      <c r="M127" s="181"/>
      <c r="N127" s="181"/>
      <c r="O127" s="182"/>
      <c r="P127" s="196"/>
      <c r="Q127" s="181"/>
      <c r="R127" s="182"/>
      <c r="S127" s="196"/>
      <c r="T127" s="182"/>
      <c r="U127" s="196"/>
      <c r="V127" s="181"/>
      <c r="W127" s="182"/>
      <c r="X127" s="199"/>
      <c r="Y127" s="65"/>
    </row>
    <row r="128" spans="1:25" ht="14" customHeight="1" x14ac:dyDescent="0.15">
      <c r="A128" s="117"/>
      <c r="B128" s="119"/>
      <c r="C128" s="120" t="s">
        <v>41</v>
      </c>
      <c r="D128" s="104"/>
      <c r="E128" s="131" t="s">
        <v>199</v>
      </c>
      <c r="F128" s="132"/>
      <c r="G128" s="132"/>
      <c r="H128" s="132"/>
      <c r="I128" s="180"/>
      <c r="J128" s="181"/>
      <c r="K128" s="182"/>
      <c r="L128" s="196"/>
      <c r="M128" s="181"/>
      <c r="N128" s="181"/>
      <c r="O128" s="182"/>
      <c r="P128" s="196"/>
      <c r="Q128" s="181"/>
      <c r="R128" s="182"/>
      <c r="S128" s="196"/>
      <c r="T128" s="182"/>
      <c r="U128" s="196"/>
      <c r="V128" s="181"/>
      <c r="W128" s="182"/>
      <c r="X128" s="199"/>
      <c r="Y128" s="65"/>
    </row>
    <row r="129" spans="1:25" ht="14" customHeight="1" x14ac:dyDescent="0.15">
      <c r="A129" s="117"/>
      <c r="B129" s="119"/>
      <c r="C129" s="120" t="s">
        <v>42</v>
      </c>
      <c r="D129" s="104"/>
      <c r="E129" s="131" t="s">
        <v>200</v>
      </c>
      <c r="F129" s="132"/>
      <c r="G129" s="132"/>
      <c r="H129" s="132"/>
      <c r="I129" s="180"/>
      <c r="J129" s="181"/>
      <c r="K129" s="182"/>
      <c r="L129" s="196"/>
      <c r="M129" s="181"/>
      <c r="N129" s="181"/>
      <c r="O129" s="182"/>
      <c r="P129" s="196"/>
      <c r="Q129" s="181"/>
      <c r="R129" s="182"/>
      <c r="S129" s="196"/>
      <c r="T129" s="182"/>
      <c r="U129" s="196"/>
      <c r="V129" s="181"/>
      <c r="W129" s="182"/>
      <c r="X129" s="199"/>
      <c r="Y129" s="65"/>
    </row>
    <row r="130" spans="1:25" ht="14" customHeight="1" x14ac:dyDescent="0.15">
      <c r="A130" s="117"/>
      <c r="B130" s="119"/>
      <c r="C130" s="120" t="s">
        <v>43</v>
      </c>
      <c r="D130" s="104"/>
      <c r="E130" s="131" t="s">
        <v>201</v>
      </c>
      <c r="F130" s="132"/>
      <c r="G130" s="132"/>
      <c r="H130" s="132"/>
      <c r="I130" s="180"/>
      <c r="J130" s="181"/>
      <c r="K130" s="182"/>
      <c r="L130" s="196"/>
      <c r="M130" s="181"/>
      <c r="N130" s="181"/>
      <c r="O130" s="182"/>
      <c r="P130" s="196"/>
      <c r="Q130" s="181"/>
      <c r="R130" s="182"/>
      <c r="S130" s="196"/>
      <c r="T130" s="182"/>
      <c r="U130" s="196"/>
      <c r="V130" s="181"/>
      <c r="W130" s="182"/>
      <c r="X130" s="199"/>
      <c r="Y130" s="65"/>
    </row>
    <row r="131" spans="1:25" ht="14" customHeight="1" x14ac:dyDescent="0.15">
      <c r="A131" s="117"/>
      <c r="B131" s="119"/>
      <c r="C131" s="120" t="s">
        <v>44</v>
      </c>
      <c r="D131" s="104"/>
      <c r="E131" s="131" t="s">
        <v>202</v>
      </c>
      <c r="F131" s="132"/>
      <c r="G131" s="132"/>
      <c r="H131" s="132"/>
      <c r="I131" s="180"/>
      <c r="J131" s="181"/>
      <c r="K131" s="182"/>
      <c r="L131" s="196"/>
      <c r="M131" s="181"/>
      <c r="N131" s="181"/>
      <c r="O131" s="182"/>
      <c r="P131" s="196"/>
      <c r="Q131" s="181"/>
      <c r="R131" s="182"/>
      <c r="S131" s="196"/>
      <c r="T131" s="182"/>
      <c r="U131" s="196"/>
      <c r="V131" s="181"/>
      <c r="W131" s="182"/>
      <c r="X131" s="199"/>
      <c r="Y131" s="65"/>
    </row>
    <row r="132" spans="1:25" ht="14" customHeight="1" x14ac:dyDescent="0.15">
      <c r="A132" s="117"/>
      <c r="B132" s="119"/>
      <c r="C132" s="120" t="s">
        <v>45</v>
      </c>
      <c r="D132" s="104"/>
      <c r="E132" s="131" t="s">
        <v>203</v>
      </c>
      <c r="F132" s="132"/>
      <c r="G132" s="132"/>
      <c r="H132" s="132"/>
      <c r="I132" s="183"/>
      <c r="J132" s="184"/>
      <c r="K132" s="185"/>
      <c r="L132" s="197"/>
      <c r="M132" s="184"/>
      <c r="N132" s="184"/>
      <c r="O132" s="185"/>
      <c r="P132" s="197"/>
      <c r="Q132" s="184"/>
      <c r="R132" s="185"/>
      <c r="S132" s="197"/>
      <c r="T132" s="185"/>
      <c r="U132" s="197"/>
      <c r="V132" s="184"/>
      <c r="W132" s="185"/>
      <c r="X132" s="200"/>
      <c r="Y132" s="65"/>
    </row>
    <row r="133" spans="1:25" ht="13" customHeight="1" x14ac:dyDescent="0.15">
      <c r="A133" s="120" t="s">
        <v>46</v>
      </c>
      <c r="B133" s="121"/>
      <c r="C133" s="121"/>
      <c r="D133" s="121"/>
      <c r="E133" s="121"/>
      <c r="F133" s="121"/>
      <c r="G133" s="121"/>
      <c r="H133" s="121"/>
      <c r="I133" s="151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9"/>
      <c r="Y133" s="57"/>
    </row>
    <row r="134" spans="1:25" ht="12" customHeight="1" x14ac:dyDescent="0.15">
      <c r="A134" s="201"/>
      <c r="B134" s="202"/>
      <c r="C134" s="205" t="s">
        <v>1</v>
      </c>
      <c r="D134" s="206"/>
      <c r="E134" s="206"/>
      <c r="F134" s="207"/>
      <c r="G134" s="211" t="s">
        <v>47</v>
      </c>
      <c r="H134" s="212"/>
      <c r="I134" s="212"/>
      <c r="J134" s="215" t="s">
        <v>48</v>
      </c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7"/>
      <c r="Y134" s="57"/>
    </row>
    <row r="135" spans="1:25" ht="14" customHeight="1" x14ac:dyDescent="0.15">
      <c r="A135" s="203"/>
      <c r="B135" s="204"/>
      <c r="C135" s="208"/>
      <c r="D135" s="209"/>
      <c r="E135" s="209"/>
      <c r="F135" s="210"/>
      <c r="G135" s="213"/>
      <c r="H135" s="214"/>
      <c r="I135" s="214"/>
      <c r="J135" s="218" t="s">
        <v>49</v>
      </c>
      <c r="K135" s="121"/>
      <c r="L135" s="121"/>
      <c r="M135" s="104"/>
      <c r="N135" s="219" t="s">
        <v>50</v>
      </c>
      <c r="O135" s="220"/>
      <c r="P135" s="221"/>
      <c r="Q135" s="120" t="s">
        <v>51</v>
      </c>
      <c r="R135" s="104"/>
      <c r="S135" s="120" t="s">
        <v>52</v>
      </c>
      <c r="T135" s="104"/>
      <c r="U135" s="120" t="s">
        <v>53</v>
      </c>
      <c r="V135" s="121"/>
      <c r="W135" s="104"/>
      <c r="X135" s="52" t="s">
        <v>54</v>
      </c>
      <c r="Y135" s="57"/>
    </row>
    <row r="136" spans="1:25" ht="13" customHeight="1" x14ac:dyDescent="0.15">
      <c r="A136" s="39" t="s">
        <v>98</v>
      </c>
      <c r="J136" s="67"/>
      <c r="X136" s="53"/>
    </row>
    <row r="137" spans="1:25" ht="11" customHeight="1" x14ac:dyDescent="0.15">
      <c r="A137" s="114"/>
      <c r="B137" s="116"/>
      <c r="C137" s="123">
        <v>40</v>
      </c>
      <c r="D137" s="124"/>
      <c r="E137" s="124"/>
      <c r="F137" s="125"/>
      <c r="G137" s="131" t="s">
        <v>204</v>
      </c>
      <c r="H137" s="132"/>
      <c r="I137" s="132"/>
      <c r="J137" s="177" t="s">
        <v>18</v>
      </c>
      <c r="K137" s="178"/>
      <c r="L137" s="178"/>
      <c r="M137" s="179"/>
      <c r="N137" s="186" t="s">
        <v>18</v>
      </c>
      <c r="O137" s="187"/>
      <c r="P137" s="188"/>
      <c r="Q137" s="195" t="s">
        <v>18</v>
      </c>
      <c r="R137" s="179"/>
      <c r="S137" s="195" t="s">
        <v>18</v>
      </c>
      <c r="T137" s="179"/>
      <c r="U137" s="195" t="s">
        <v>18</v>
      </c>
      <c r="V137" s="178"/>
      <c r="W137" s="179"/>
      <c r="X137" s="198" t="s">
        <v>18</v>
      </c>
      <c r="Y137" s="65"/>
    </row>
    <row r="138" spans="1:25" ht="11" customHeight="1" x14ac:dyDescent="0.15">
      <c r="A138" s="117"/>
      <c r="B138" s="119"/>
      <c r="C138" s="123">
        <v>50</v>
      </c>
      <c r="D138" s="124"/>
      <c r="E138" s="124"/>
      <c r="F138" s="125"/>
      <c r="G138" s="131" t="s">
        <v>205</v>
      </c>
      <c r="H138" s="132"/>
      <c r="I138" s="132"/>
      <c r="J138" s="180"/>
      <c r="K138" s="181"/>
      <c r="L138" s="181"/>
      <c r="M138" s="182"/>
      <c r="N138" s="189"/>
      <c r="O138" s="190"/>
      <c r="P138" s="191"/>
      <c r="Q138" s="196"/>
      <c r="R138" s="182"/>
      <c r="S138" s="196"/>
      <c r="T138" s="182"/>
      <c r="U138" s="196"/>
      <c r="V138" s="181"/>
      <c r="W138" s="182"/>
      <c r="X138" s="199"/>
      <c r="Y138" s="65"/>
    </row>
    <row r="139" spans="1:25" ht="11" customHeight="1" x14ac:dyDescent="0.15">
      <c r="A139" s="117"/>
      <c r="B139" s="119"/>
      <c r="C139" s="123">
        <v>65</v>
      </c>
      <c r="D139" s="124"/>
      <c r="E139" s="124"/>
      <c r="F139" s="125"/>
      <c r="G139" s="131" t="s">
        <v>206</v>
      </c>
      <c r="H139" s="132"/>
      <c r="I139" s="132"/>
      <c r="J139" s="180"/>
      <c r="K139" s="181"/>
      <c r="L139" s="181"/>
      <c r="M139" s="182"/>
      <c r="N139" s="189"/>
      <c r="O139" s="190"/>
      <c r="P139" s="191"/>
      <c r="Q139" s="196"/>
      <c r="R139" s="182"/>
      <c r="S139" s="196"/>
      <c r="T139" s="182"/>
      <c r="U139" s="196"/>
      <c r="V139" s="181"/>
      <c r="W139" s="182"/>
      <c r="X139" s="199"/>
      <c r="Y139" s="65"/>
    </row>
    <row r="140" spans="1:25" ht="11" customHeight="1" x14ac:dyDescent="0.15">
      <c r="A140" s="117"/>
      <c r="B140" s="119"/>
      <c r="C140" s="123">
        <v>80</v>
      </c>
      <c r="D140" s="124"/>
      <c r="E140" s="124"/>
      <c r="F140" s="125"/>
      <c r="G140" s="131" t="s">
        <v>207</v>
      </c>
      <c r="H140" s="132"/>
      <c r="I140" s="132"/>
      <c r="J140" s="180"/>
      <c r="K140" s="181"/>
      <c r="L140" s="181"/>
      <c r="M140" s="182"/>
      <c r="N140" s="189"/>
      <c r="O140" s="190"/>
      <c r="P140" s="191"/>
      <c r="Q140" s="196"/>
      <c r="R140" s="182"/>
      <c r="S140" s="196"/>
      <c r="T140" s="182"/>
      <c r="U140" s="196"/>
      <c r="V140" s="181"/>
      <c r="W140" s="182"/>
      <c r="X140" s="199"/>
      <c r="Y140" s="65"/>
    </row>
    <row r="141" spans="1:25" ht="11" customHeight="1" x14ac:dyDescent="0.15">
      <c r="A141" s="117"/>
      <c r="B141" s="119"/>
      <c r="C141" s="123">
        <v>100</v>
      </c>
      <c r="D141" s="124"/>
      <c r="E141" s="124"/>
      <c r="F141" s="125"/>
      <c r="G141" s="131" t="s">
        <v>208</v>
      </c>
      <c r="H141" s="132"/>
      <c r="I141" s="132"/>
      <c r="J141" s="180"/>
      <c r="K141" s="181"/>
      <c r="L141" s="181"/>
      <c r="M141" s="182"/>
      <c r="N141" s="189"/>
      <c r="O141" s="190"/>
      <c r="P141" s="191"/>
      <c r="Q141" s="196"/>
      <c r="R141" s="182"/>
      <c r="S141" s="196"/>
      <c r="T141" s="182"/>
      <c r="U141" s="196"/>
      <c r="V141" s="181"/>
      <c r="W141" s="182"/>
      <c r="X141" s="199"/>
      <c r="Y141" s="65"/>
    </row>
    <row r="142" spans="1:25" ht="11" customHeight="1" x14ac:dyDescent="0.15">
      <c r="A142" s="117"/>
      <c r="B142" s="119"/>
      <c r="C142" s="123">
        <v>125</v>
      </c>
      <c r="D142" s="124"/>
      <c r="E142" s="124"/>
      <c r="F142" s="125"/>
      <c r="G142" s="131" t="s">
        <v>210</v>
      </c>
      <c r="H142" s="132"/>
      <c r="I142" s="132"/>
      <c r="J142" s="180"/>
      <c r="K142" s="181"/>
      <c r="L142" s="181"/>
      <c r="M142" s="182"/>
      <c r="N142" s="189"/>
      <c r="O142" s="190"/>
      <c r="P142" s="191"/>
      <c r="Q142" s="196"/>
      <c r="R142" s="182"/>
      <c r="S142" s="196"/>
      <c r="T142" s="182"/>
      <c r="U142" s="196"/>
      <c r="V142" s="181"/>
      <c r="W142" s="182"/>
      <c r="X142" s="199"/>
      <c r="Y142" s="65"/>
    </row>
    <row r="143" spans="1:25" ht="11" customHeight="1" x14ac:dyDescent="0.15">
      <c r="A143" s="117"/>
      <c r="B143" s="119"/>
      <c r="C143" s="123">
        <v>150</v>
      </c>
      <c r="D143" s="124"/>
      <c r="E143" s="124"/>
      <c r="F143" s="125"/>
      <c r="G143" s="131" t="s">
        <v>209</v>
      </c>
      <c r="H143" s="132"/>
      <c r="I143" s="132"/>
      <c r="J143" s="180"/>
      <c r="K143" s="181"/>
      <c r="L143" s="181"/>
      <c r="M143" s="182"/>
      <c r="N143" s="189"/>
      <c r="O143" s="190"/>
      <c r="P143" s="191"/>
      <c r="Q143" s="196"/>
      <c r="R143" s="182"/>
      <c r="S143" s="196"/>
      <c r="T143" s="182"/>
      <c r="U143" s="196"/>
      <c r="V143" s="181"/>
      <c r="W143" s="182"/>
      <c r="X143" s="199"/>
      <c r="Y143" s="65"/>
    </row>
    <row r="144" spans="1:25" ht="11" customHeight="1" x14ac:dyDescent="0.15">
      <c r="A144" s="117"/>
      <c r="B144" s="119"/>
      <c r="C144" s="123">
        <v>200</v>
      </c>
      <c r="D144" s="124"/>
      <c r="E144" s="124"/>
      <c r="F144" s="125"/>
      <c r="G144" s="131" t="s">
        <v>211</v>
      </c>
      <c r="H144" s="132"/>
      <c r="I144" s="132"/>
      <c r="J144" s="180"/>
      <c r="K144" s="181"/>
      <c r="L144" s="181"/>
      <c r="M144" s="182"/>
      <c r="N144" s="189"/>
      <c r="O144" s="190"/>
      <c r="P144" s="191"/>
      <c r="Q144" s="196"/>
      <c r="R144" s="182"/>
      <c r="S144" s="196"/>
      <c r="T144" s="182"/>
      <c r="U144" s="196"/>
      <c r="V144" s="181"/>
      <c r="W144" s="182"/>
      <c r="X144" s="199"/>
      <c r="Y144" s="65"/>
    </row>
    <row r="145" spans="1:25" ht="11" customHeight="1" x14ac:dyDescent="0.15">
      <c r="A145" s="117"/>
      <c r="B145" s="119"/>
      <c r="C145" s="123">
        <v>250</v>
      </c>
      <c r="D145" s="124"/>
      <c r="E145" s="124"/>
      <c r="F145" s="125"/>
      <c r="G145" s="131" t="s">
        <v>213</v>
      </c>
      <c r="H145" s="132"/>
      <c r="I145" s="132"/>
      <c r="J145" s="180"/>
      <c r="K145" s="181"/>
      <c r="L145" s="181"/>
      <c r="M145" s="182"/>
      <c r="N145" s="189"/>
      <c r="O145" s="190"/>
      <c r="P145" s="191"/>
      <c r="Q145" s="196"/>
      <c r="R145" s="182"/>
      <c r="S145" s="196"/>
      <c r="T145" s="182"/>
      <c r="U145" s="196"/>
      <c r="V145" s="181"/>
      <c r="W145" s="182"/>
      <c r="X145" s="199"/>
      <c r="Y145" s="65"/>
    </row>
    <row r="146" spans="1:25" ht="11" customHeight="1" x14ac:dyDescent="0.15">
      <c r="A146" s="117"/>
      <c r="B146" s="119"/>
      <c r="C146" s="120" t="s">
        <v>55</v>
      </c>
      <c r="D146" s="121"/>
      <c r="E146" s="121"/>
      <c r="F146" s="104"/>
      <c r="G146" s="131" t="s">
        <v>212</v>
      </c>
      <c r="H146" s="132"/>
      <c r="I146" s="132"/>
      <c r="J146" s="180"/>
      <c r="K146" s="181"/>
      <c r="L146" s="181"/>
      <c r="M146" s="182"/>
      <c r="N146" s="189"/>
      <c r="O146" s="190"/>
      <c r="P146" s="191"/>
      <c r="Q146" s="196"/>
      <c r="R146" s="182"/>
      <c r="S146" s="196"/>
      <c r="T146" s="182"/>
      <c r="U146" s="196"/>
      <c r="V146" s="181"/>
      <c r="W146" s="182"/>
      <c r="X146" s="199"/>
      <c r="Y146" s="65"/>
    </row>
    <row r="147" spans="1:25" ht="11" customHeight="1" x14ac:dyDescent="0.15">
      <c r="A147" s="117"/>
      <c r="B147" s="119"/>
      <c r="C147" s="120" t="s">
        <v>37</v>
      </c>
      <c r="D147" s="121"/>
      <c r="E147" s="121"/>
      <c r="F147" s="104"/>
      <c r="G147" s="131" t="s">
        <v>215</v>
      </c>
      <c r="H147" s="132"/>
      <c r="I147" s="132"/>
      <c r="J147" s="180"/>
      <c r="K147" s="181"/>
      <c r="L147" s="181"/>
      <c r="M147" s="182"/>
      <c r="N147" s="189"/>
      <c r="O147" s="190"/>
      <c r="P147" s="191"/>
      <c r="Q147" s="196"/>
      <c r="R147" s="182"/>
      <c r="S147" s="196"/>
      <c r="T147" s="182"/>
      <c r="U147" s="196"/>
      <c r="V147" s="181"/>
      <c r="W147" s="182"/>
      <c r="X147" s="199"/>
      <c r="Y147" s="65"/>
    </row>
    <row r="148" spans="1:25" ht="11" customHeight="1" x14ac:dyDescent="0.15">
      <c r="A148" s="117"/>
      <c r="B148" s="119"/>
      <c r="C148" s="120" t="s">
        <v>38</v>
      </c>
      <c r="D148" s="121"/>
      <c r="E148" s="121"/>
      <c r="F148" s="104"/>
      <c r="G148" s="131" t="s">
        <v>214</v>
      </c>
      <c r="H148" s="132"/>
      <c r="I148" s="132"/>
      <c r="J148" s="180"/>
      <c r="K148" s="181"/>
      <c r="L148" s="181"/>
      <c r="M148" s="182"/>
      <c r="N148" s="189"/>
      <c r="O148" s="190"/>
      <c r="P148" s="191"/>
      <c r="Q148" s="196"/>
      <c r="R148" s="182"/>
      <c r="S148" s="196"/>
      <c r="T148" s="182"/>
      <c r="U148" s="196"/>
      <c r="V148" s="181"/>
      <c r="W148" s="182"/>
      <c r="X148" s="199"/>
      <c r="Y148" s="65"/>
    </row>
    <row r="149" spans="1:25" ht="11" customHeight="1" x14ac:dyDescent="0.15">
      <c r="A149" s="117"/>
      <c r="B149" s="119"/>
      <c r="C149" s="120" t="s">
        <v>39</v>
      </c>
      <c r="D149" s="121"/>
      <c r="E149" s="121"/>
      <c r="F149" s="104"/>
      <c r="G149" s="131" t="s">
        <v>217</v>
      </c>
      <c r="H149" s="132"/>
      <c r="I149" s="132"/>
      <c r="J149" s="180"/>
      <c r="K149" s="181"/>
      <c r="L149" s="181"/>
      <c r="M149" s="182"/>
      <c r="N149" s="189"/>
      <c r="O149" s="190"/>
      <c r="P149" s="191"/>
      <c r="Q149" s="196"/>
      <c r="R149" s="182"/>
      <c r="S149" s="196"/>
      <c r="T149" s="182"/>
      <c r="U149" s="196"/>
      <c r="V149" s="181"/>
      <c r="W149" s="182"/>
      <c r="X149" s="199"/>
      <c r="Y149" s="65"/>
    </row>
    <row r="150" spans="1:25" ht="11" customHeight="1" x14ac:dyDescent="0.15">
      <c r="A150" s="117"/>
      <c r="B150" s="119"/>
      <c r="C150" s="120" t="s">
        <v>40</v>
      </c>
      <c r="D150" s="121"/>
      <c r="E150" s="121"/>
      <c r="F150" s="104"/>
      <c r="G150" s="131" t="s">
        <v>216</v>
      </c>
      <c r="H150" s="132"/>
      <c r="I150" s="132"/>
      <c r="J150" s="180"/>
      <c r="K150" s="181"/>
      <c r="L150" s="181"/>
      <c r="M150" s="182"/>
      <c r="N150" s="189"/>
      <c r="O150" s="190"/>
      <c r="P150" s="191"/>
      <c r="Q150" s="196"/>
      <c r="R150" s="182"/>
      <c r="S150" s="196"/>
      <c r="T150" s="182"/>
      <c r="U150" s="196"/>
      <c r="V150" s="181"/>
      <c r="W150" s="182"/>
      <c r="X150" s="199"/>
      <c r="Y150" s="65"/>
    </row>
    <row r="151" spans="1:25" ht="11" customHeight="1" x14ac:dyDescent="0.15">
      <c r="A151" s="117"/>
      <c r="B151" s="119"/>
      <c r="C151" s="120" t="s">
        <v>41</v>
      </c>
      <c r="D151" s="121"/>
      <c r="E151" s="121"/>
      <c r="F151" s="104"/>
      <c r="G151" s="131" t="s">
        <v>218</v>
      </c>
      <c r="H151" s="132"/>
      <c r="I151" s="132"/>
      <c r="J151" s="180"/>
      <c r="K151" s="181"/>
      <c r="L151" s="181"/>
      <c r="M151" s="182"/>
      <c r="N151" s="189"/>
      <c r="O151" s="190"/>
      <c r="P151" s="191"/>
      <c r="Q151" s="196"/>
      <c r="R151" s="182"/>
      <c r="S151" s="196"/>
      <c r="T151" s="182"/>
      <c r="U151" s="196"/>
      <c r="V151" s="181"/>
      <c r="W151" s="182"/>
      <c r="X151" s="199"/>
      <c r="Y151" s="65"/>
    </row>
    <row r="152" spans="1:25" ht="11" customHeight="1" x14ac:dyDescent="0.15">
      <c r="A152" s="117"/>
      <c r="B152" s="119"/>
      <c r="C152" s="120" t="s">
        <v>42</v>
      </c>
      <c r="D152" s="121"/>
      <c r="E152" s="121"/>
      <c r="F152" s="104"/>
      <c r="G152" s="131" t="s">
        <v>220</v>
      </c>
      <c r="H152" s="132"/>
      <c r="I152" s="132"/>
      <c r="J152" s="180"/>
      <c r="K152" s="181"/>
      <c r="L152" s="181"/>
      <c r="M152" s="182"/>
      <c r="N152" s="189"/>
      <c r="O152" s="190"/>
      <c r="P152" s="191"/>
      <c r="Q152" s="196"/>
      <c r="R152" s="182"/>
      <c r="S152" s="196"/>
      <c r="T152" s="182"/>
      <c r="U152" s="196"/>
      <c r="V152" s="181"/>
      <c r="W152" s="182"/>
      <c r="X152" s="199"/>
      <c r="Y152" s="65"/>
    </row>
    <row r="153" spans="1:25" ht="11" customHeight="1" x14ac:dyDescent="0.15">
      <c r="A153" s="117"/>
      <c r="B153" s="119"/>
      <c r="C153" s="120" t="s">
        <v>43</v>
      </c>
      <c r="D153" s="121"/>
      <c r="E153" s="121"/>
      <c r="F153" s="104"/>
      <c r="G153" s="131" t="s">
        <v>219</v>
      </c>
      <c r="H153" s="132"/>
      <c r="I153" s="132"/>
      <c r="J153" s="180"/>
      <c r="K153" s="181"/>
      <c r="L153" s="181"/>
      <c r="M153" s="182"/>
      <c r="N153" s="189"/>
      <c r="O153" s="190"/>
      <c r="P153" s="191"/>
      <c r="Q153" s="196"/>
      <c r="R153" s="182"/>
      <c r="S153" s="196"/>
      <c r="T153" s="182"/>
      <c r="U153" s="196"/>
      <c r="V153" s="181"/>
      <c r="W153" s="182"/>
      <c r="X153" s="199"/>
      <c r="Y153" s="65"/>
    </row>
    <row r="154" spans="1:25" ht="11" customHeight="1" x14ac:dyDescent="0.15">
      <c r="A154" s="117"/>
      <c r="B154" s="119"/>
      <c r="C154" s="120" t="s">
        <v>44</v>
      </c>
      <c r="D154" s="121"/>
      <c r="E154" s="121"/>
      <c r="F154" s="104"/>
      <c r="G154" s="131" t="s">
        <v>222</v>
      </c>
      <c r="H154" s="132"/>
      <c r="I154" s="132"/>
      <c r="J154" s="180"/>
      <c r="K154" s="181"/>
      <c r="L154" s="181"/>
      <c r="M154" s="182"/>
      <c r="N154" s="189"/>
      <c r="O154" s="190"/>
      <c r="P154" s="191"/>
      <c r="Q154" s="196"/>
      <c r="R154" s="182"/>
      <c r="S154" s="196"/>
      <c r="T154" s="182"/>
      <c r="U154" s="196"/>
      <c r="V154" s="181"/>
      <c r="W154" s="182"/>
      <c r="X154" s="199"/>
      <c r="Y154" s="65"/>
    </row>
    <row r="155" spans="1:25" ht="11" customHeight="1" x14ac:dyDescent="0.15">
      <c r="A155" s="117"/>
      <c r="B155" s="119"/>
      <c r="C155" s="120" t="s">
        <v>45</v>
      </c>
      <c r="D155" s="121"/>
      <c r="E155" s="121"/>
      <c r="F155" s="104"/>
      <c r="G155" s="131" t="s">
        <v>221</v>
      </c>
      <c r="H155" s="132"/>
      <c r="I155" s="132"/>
      <c r="J155" s="180"/>
      <c r="K155" s="181"/>
      <c r="L155" s="181"/>
      <c r="M155" s="182"/>
      <c r="N155" s="189"/>
      <c r="O155" s="190"/>
      <c r="P155" s="191"/>
      <c r="Q155" s="196"/>
      <c r="R155" s="182"/>
      <c r="S155" s="196"/>
      <c r="T155" s="182"/>
      <c r="U155" s="196"/>
      <c r="V155" s="181"/>
      <c r="W155" s="182"/>
      <c r="X155" s="199"/>
      <c r="Y155" s="65"/>
    </row>
    <row r="156" spans="1:25" ht="11" customHeight="1" x14ac:dyDescent="0.15">
      <c r="A156" s="117"/>
      <c r="B156" s="119"/>
      <c r="C156" s="126" t="s">
        <v>89</v>
      </c>
      <c r="D156" s="121"/>
      <c r="E156" s="121"/>
      <c r="F156" s="104"/>
      <c r="G156" s="131" t="s">
        <v>223</v>
      </c>
      <c r="H156" s="132"/>
      <c r="I156" s="132"/>
      <c r="J156" s="180"/>
      <c r="K156" s="181"/>
      <c r="L156" s="181"/>
      <c r="M156" s="182"/>
      <c r="N156" s="189"/>
      <c r="O156" s="190"/>
      <c r="P156" s="191"/>
      <c r="Q156" s="196"/>
      <c r="R156" s="182"/>
      <c r="S156" s="196"/>
      <c r="T156" s="182"/>
      <c r="U156" s="196"/>
      <c r="V156" s="181"/>
      <c r="W156" s="182"/>
      <c r="X156" s="199"/>
      <c r="Y156" s="65"/>
    </row>
    <row r="157" spans="1:25" ht="11" customHeight="1" x14ac:dyDescent="0.15">
      <c r="A157" s="153"/>
      <c r="B157" s="155"/>
      <c r="C157" s="131" t="s">
        <v>90</v>
      </c>
      <c r="D157" s="163"/>
      <c r="E157" s="163"/>
      <c r="F157" s="164"/>
      <c r="G157" s="131" t="s">
        <v>224</v>
      </c>
      <c r="H157" s="132"/>
      <c r="I157" s="132"/>
      <c r="J157" s="183"/>
      <c r="K157" s="184"/>
      <c r="L157" s="184"/>
      <c r="M157" s="185"/>
      <c r="N157" s="192"/>
      <c r="O157" s="193"/>
      <c r="P157" s="194"/>
      <c r="Q157" s="197"/>
      <c r="R157" s="185"/>
      <c r="S157" s="197"/>
      <c r="T157" s="185"/>
      <c r="U157" s="197"/>
      <c r="V157" s="184"/>
      <c r="W157" s="185"/>
      <c r="X157" s="200"/>
      <c r="Y157" s="65"/>
    </row>
    <row r="158" spans="1:25" ht="11" customHeight="1" x14ac:dyDescent="0.15">
      <c r="A158" s="120" t="s">
        <v>56</v>
      </c>
      <c r="B158" s="121"/>
      <c r="C158" s="121"/>
      <c r="D158" s="121"/>
      <c r="E158" s="121"/>
      <c r="F158" s="121"/>
      <c r="G158" s="121"/>
      <c r="H158" s="121"/>
      <c r="I158" s="12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2"/>
      <c r="Y158" s="57"/>
    </row>
    <row r="159" spans="1:25" ht="17" customHeight="1" x14ac:dyDescent="0.15">
      <c r="A159" s="8" t="s">
        <v>57</v>
      </c>
    </row>
    <row r="160" spans="1:25" ht="16" customHeight="1" x14ac:dyDescent="0.15">
      <c r="A160" s="134"/>
      <c r="B160" s="135"/>
      <c r="C160" s="136"/>
      <c r="D160" s="137" t="s">
        <v>58</v>
      </c>
      <c r="E160" s="138"/>
      <c r="F160" s="138"/>
      <c r="G160" s="138"/>
      <c r="H160" s="138"/>
      <c r="I160" s="138"/>
      <c r="J160" s="138"/>
      <c r="K160" s="138"/>
      <c r="L160" s="138"/>
      <c r="M160" s="138"/>
      <c r="N160" s="139"/>
      <c r="O160" s="134" t="s">
        <v>59</v>
      </c>
      <c r="P160" s="135"/>
      <c r="Q160" s="135"/>
      <c r="R160" s="135"/>
      <c r="S160" s="136"/>
      <c r="T160" s="143" t="s">
        <v>10</v>
      </c>
      <c r="U160" s="144"/>
      <c r="V160" s="50" t="s">
        <v>99</v>
      </c>
      <c r="W160" s="134" t="s">
        <v>11</v>
      </c>
      <c r="X160" s="136"/>
      <c r="Y160" s="57"/>
    </row>
    <row r="161" spans="1:25" ht="12" customHeight="1" x14ac:dyDescent="0.15">
      <c r="A161" s="145"/>
      <c r="B161" s="122"/>
      <c r="C161" s="146"/>
      <c r="D161" s="131" t="s">
        <v>3</v>
      </c>
      <c r="E161" s="132"/>
      <c r="F161" s="132"/>
      <c r="G161" s="132"/>
      <c r="H161" s="132"/>
      <c r="I161" s="132"/>
      <c r="J161" s="132"/>
      <c r="K161" s="132"/>
      <c r="L161" s="132"/>
      <c r="M161" s="132"/>
      <c r="N161" s="133"/>
      <c r="O161" s="159" t="s">
        <v>60</v>
      </c>
      <c r="P161" s="160"/>
      <c r="Q161" s="160"/>
      <c r="R161" s="160"/>
      <c r="S161" s="161"/>
      <c r="T161" s="86" t="s">
        <v>18</v>
      </c>
      <c r="U161" s="87"/>
      <c r="V161" s="88"/>
      <c r="W161" s="162" t="s">
        <v>14</v>
      </c>
      <c r="X161" s="164"/>
      <c r="Y161" s="57"/>
    </row>
    <row r="162" spans="1:25" ht="12" customHeight="1" x14ac:dyDescent="0.15">
      <c r="A162" s="147"/>
      <c r="B162" s="148"/>
      <c r="C162" s="149"/>
      <c r="D162" s="159" t="s">
        <v>61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161"/>
      <c r="O162" s="156">
        <v>32</v>
      </c>
      <c r="P162" s="157"/>
      <c r="Q162" s="157"/>
      <c r="R162" s="157"/>
      <c r="S162" s="158"/>
      <c r="T162" s="97">
        <f>V162*1.2</f>
        <v>9258</v>
      </c>
      <c r="U162" s="98"/>
      <c r="V162" s="73">
        <v>7715</v>
      </c>
      <c r="W162" s="162" t="s">
        <v>14</v>
      </c>
      <c r="X162" s="164"/>
      <c r="Y162" s="75"/>
    </row>
    <row r="163" spans="1:25" ht="11.25" customHeight="1" x14ac:dyDescent="0.15">
      <c r="A163" s="150"/>
      <c r="B163" s="151"/>
      <c r="C163" s="152"/>
      <c r="D163" s="159" t="s">
        <v>61</v>
      </c>
      <c r="E163" s="160"/>
      <c r="F163" s="160"/>
      <c r="G163" s="160"/>
      <c r="H163" s="160"/>
      <c r="I163" s="160"/>
      <c r="J163" s="160"/>
      <c r="K163" s="160"/>
      <c r="L163" s="160"/>
      <c r="M163" s="160"/>
      <c r="N163" s="161"/>
      <c r="O163" s="156">
        <v>50</v>
      </c>
      <c r="P163" s="157"/>
      <c r="Q163" s="157"/>
      <c r="R163" s="157"/>
      <c r="S163" s="158"/>
      <c r="T163" s="97">
        <f>V163*1.2</f>
        <v>11390.4</v>
      </c>
      <c r="U163" s="98"/>
      <c r="V163" s="73">
        <v>9492</v>
      </c>
      <c r="W163" s="162" t="s">
        <v>14</v>
      </c>
      <c r="X163" s="164"/>
      <c r="Y163" s="75"/>
    </row>
    <row r="164" spans="1:25" ht="17" customHeight="1" x14ac:dyDescent="0.15">
      <c r="A164" s="8" t="s">
        <v>62</v>
      </c>
    </row>
    <row r="165" spans="1:25" ht="26" customHeight="1" x14ac:dyDescent="0.15">
      <c r="A165" s="134"/>
      <c r="B165" s="135"/>
      <c r="C165" s="136"/>
      <c r="D165" s="137" t="s">
        <v>1</v>
      </c>
      <c r="E165" s="138"/>
      <c r="F165" s="138"/>
      <c r="G165" s="139"/>
      <c r="H165" s="134" t="s">
        <v>8</v>
      </c>
      <c r="I165" s="135"/>
      <c r="J165" s="136"/>
      <c r="K165" s="140" t="s">
        <v>2</v>
      </c>
      <c r="L165" s="141"/>
      <c r="M165" s="141"/>
      <c r="N165" s="141"/>
      <c r="O165" s="141"/>
      <c r="P165" s="142"/>
      <c r="Q165" s="134" t="s">
        <v>63</v>
      </c>
      <c r="R165" s="135"/>
      <c r="S165" s="136"/>
      <c r="T165" s="143" t="s">
        <v>10</v>
      </c>
      <c r="U165" s="144"/>
      <c r="V165" s="50" t="s">
        <v>99</v>
      </c>
      <c r="W165" s="134" t="s">
        <v>11</v>
      </c>
      <c r="X165" s="136"/>
      <c r="Y165" s="57"/>
    </row>
    <row r="166" spans="1:25" ht="13" customHeight="1" x14ac:dyDescent="0.15">
      <c r="A166" s="114"/>
      <c r="B166" s="115"/>
      <c r="C166" s="116"/>
      <c r="D166" s="120" t="s">
        <v>64</v>
      </c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2"/>
      <c r="W166" s="121"/>
      <c r="X166" s="104"/>
      <c r="Y166" s="57"/>
    </row>
    <row r="167" spans="1:25" ht="14" customHeight="1" x14ac:dyDescent="0.15">
      <c r="A167" s="117"/>
      <c r="B167" s="118"/>
      <c r="C167" s="119"/>
      <c r="D167" s="123">
        <v>15</v>
      </c>
      <c r="E167" s="124"/>
      <c r="F167" s="124"/>
      <c r="G167" s="125"/>
      <c r="H167" s="126" t="s">
        <v>225</v>
      </c>
      <c r="I167" s="103"/>
      <c r="J167" s="127"/>
      <c r="K167" s="86" t="s">
        <v>94</v>
      </c>
      <c r="L167" s="87"/>
      <c r="M167" s="87"/>
      <c r="N167" s="87"/>
      <c r="O167" s="87"/>
      <c r="P167" s="88"/>
      <c r="Q167" s="168" t="s">
        <v>91</v>
      </c>
      <c r="R167" s="169"/>
      <c r="S167" s="170"/>
      <c r="T167" s="97">
        <f>V167*1.2</f>
        <v>3993.6</v>
      </c>
      <c r="U167" s="369"/>
      <c r="V167" s="368">
        <v>3328</v>
      </c>
      <c r="W167" s="121" t="s">
        <v>14</v>
      </c>
      <c r="X167" s="104"/>
    </row>
    <row r="168" spans="1:25" ht="14" customHeight="1" x14ac:dyDescent="0.15">
      <c r="A168" s="117"/>
      <c r="B168" s="118"/>
      <c r="C168" s="119"/>
      <c r="D168" s="123">
        <v>20</v>
      </c>
      <c r="E168" s="124"/>
      <c r="F168" s="124"/>
      <c r="G168" s="125"/>
      <c r="H168" s="126" t="s">
        <v>226</v>
      </c>
      <c r="I168" s="103"/>
      <c r="J168" s="127"/>
      <c r="K168" s="86" t="s">
        <v>94</v>
      </c>
      <c r="L168" s="87"/>
      <c r="M168" s="87"/>
      <c r="N168" s="87"/>
      <c r="O168" s="87"/>
      <c r="P168" s="88"/>
      <c r="Q168" s="168" t="s">
        <v>91</v>
      </c>
      <c r="R168" s="169"/>
      <c r="S168" s="170"/>
      <c r="T168" s="97">
        <f>V168*1.2</f>
        <v>4246.8</v>
      </c>
      <c r="U168" s="369"/>
      <c r="V168" s="368">
        <v>3539</v>
      </c>
      <c r="W168" s="121" t="s">
        <v>14</v>
      </c>
      <c r="X168" s="104"/>
    </row>
    <row r="169" spans="1:25" ht="14" customHeight="1" x14ac:dyDescent="0.15">
      <c r="A169" s="117"/>
      <c r="B169" s="118"/>
      <c r="C169" s="119"/>
      <c r="D169" s="123">
        <v>25</v>
      </c>
      <c r="E169" s="124"/>
      <c r="F169" s="124"/>
      <c r="G169" s="125"/>
      <c r="H169" s="126" t="s">
        <v>227</v>
      </c>
      <c r="I169" s="103"/>
      <c r="J169" s="127"/>
      <c r="K169" s="86" t="s">
        <v>94</v>
      </c>
      <c r="L169" s="87"/>
      <c r="M169" s="87"/>
      <c r="N169" s="87"/>
      <c r="O169" s="87"/>
      <c r="P169" s="88"/>
      <c r="Q169" s="168" t="s">
        <v>91</v>
      </c>
      <c r="R169" s="169"/>
      <c r="S169" s="170"/>
      <c r="T169" s="97">
        <f>V169*1.2</f>
        <v>4958.3999999999996</v>
      </c>
      <c r="U169" s="369"/>
      <c r="V169" s="368">
        <v>4132</v>
      </c>
      <c r="W169" s="121" t="s">
        <v>14</v>
      </c>
      <c r="X169" s="104"/>
    </row>
    <row r="170" spans="1:25" ht="14" customHeight="1" x14ac:dyDescent="0.15">
      <c r="A170" s="117"/>
      <c r="B170" s="118"/>
      <c r="C170" s="119"/>
      <c r="D170" s="123">
        <v>32</v>
      </c>
      <c r="E170" s="124"/>
      <c r="F170" s="124"/>
      <c r="G170" s="125"/>
      <c r="H170" s="126" t="s">
        <v>228</v>
      </c>
      <c r="I170" s="103"/>
      <c r="J170" s="127"/>
      <c r="K170" s="86" t="s">
        <v>94</v>
      </c>
      <c r="L170" s="87"/>
      <c r="M170" s="87"/>
      <c r="N170" s="87"/>
      <c r="O170" s="87"/>
      <c r="P170" s="88"/>
      <c r="Q170" s="168" t="s">
        <v>91</v>
      </c>
      <c r="R170" s="169"/>
      <c r="S170" s="170"/>
      <c r="T170" s="97">
        <f>V170*1.2</f>
        <v>5976</v>
      </c>
      <c r="U170" s="369"/>
      <c r="V170" s="368">
        <v>4980</v>
      </c>
      <c r="W170" s="121" t="s">
        <v>14</v>
      </c>
      <c r="X170" s="104"/>
    </row>
    <row r="171" spans="1:25" ht="14" customHeight="1" x14ac:dyDescent="0.15">
      <c r="A171" s="117"/>
      <c r="B171" s="118"/>
      <c r="C171" s="119"/>
      <c r="D171" s="123">
        <v>40</v>
      </c>
      <c r="E171" s="124"/>
      <c r="F171" s="124"/>
      <c r="G171" s="125"/>
      <c r="H171" s="126" t="s">
        <v>229</v>
      </c>
      <c r="I171" s="103"/>
      <c r="J171" s="127"/>
      <c r="K171" s="86" t="s">
        <v>94</v>
      </c>
      <c r="L171" s="87"/>
      <c r="M171" s="87"/>
      <c r="N171" s="87"/>
      <c r="O171" s="87"/>
      <c r="P171" s="88"/>
      <c r="Q171" s="168" t="s">
        <v>91</v>
      </c>
      <c r="R171" s="169"/>
      <c r="S171" s="170"/>
      <c r="T171" s="97">
        <f>V171*1.2</f>
        <v>7507.2</v>
      </c>
      <c r="U171" s="369"/>
      <c r="V171" s="368">
        <v>6256</v>
      </c>
      <c r="W171" s="121" t="s">
        <v>14</v>
      </c>
      <c r="X171" s="104"/>
    </row>
    <row r="172" spans="1:25" ht="14" customHeight="1" x14ac:dyDescent="0.15">
      <c r="A172" s="117"/>
      <c r="B172" s="118"/>
      <c r="C172" s="119"/>
      <c r="D172" s="123">
        <v>50</v>
      </c>
      <c r="E172" s="124"/>
      <c r="F172" s="124"/>
      <c r="G172" s="125"/>
      <c r="H172" s="126" t="s">
        <v>230</v>
      </c>
      <c r="I172" s="103"/>
      <c r="J172" s="127"/>
      <c r="K172" s="86" t="s">
        <v>94</v>
      </c>
      <c r="L172" s="87"/>
      <c r="M172" s="87"/>
      <c r="N172" s="87"/>
      <c r="O172" s="87"/>
      <c r="P172" s="88"/>
      <c r="Q172" s="168" t="s">
        <v>91</v>
      </c>
      <c r="R172" s="169"/>
      <c r="S172" s="170"/>
      <c r="T172" s="97">
        <f>V172*1.2</f>
        <v>10688.4</v>
      </c>
      <c r="U172" s="369"/>
      <c r="V172" s="368">
        <v>8907</v>
      </c>
      <c r="W172" s="121" t="s">
        <v>14</v>
      </c>
      <c r="X172" s="104"/>
    </row>
    <row r="173" spans="1:25" ht="14" customHeight="1" x14ac:dyDescent="0.15">
      <c r="A173" s="117"/>
      <c r="B173" s="118"/>
      <c r="C173" s="119"/>
      <c r="D173" s="123">
        <v>65</v>
      </c>
      <c r="E173" s="124"/>
      <c r="F173" s="124"/>
      <c r="G173" s="125"/>
      <c r="H173" s="126" t="s">
        <v>231</v>
      </c>
      <c r="I173" s="103"/>
      <c r="J173" s="127"/>
      <c r="K173" s="86" t="s">
        <v>94</v>
      </c>
      <c r="L173" s="87"/>
      <c r="M173" s="87"/>
      <c r="N173" s="87"/>
      <c r="O173" s="87"/>
      <c r="P173" s="88"/>
      <c r="Q173" s="168" t="s">
        <v>91</v>
      </c>
      <c r="R173" s="169"/>
      <c r="S173" s="170"/>
      <c r="T173" s="97">
        <f>V173*1.2</f>
        <v>16272</v>
      </c>
      <c r="U173" s="369"/>
      <c r="V173" s="368">
        <v>13560</v>
      </c>
      <c r="W173" s="121" t="s">
        <v>14</v>
      </c>
      <c r="X173" s="104"/>
    </row>
    <row r="174" spans="1:25" ht="14" customHeight="1" x14ac:dyDescent="0.15">
      <c r="A174" s="153"/>
      <c r="B174" s="154"/>
      <c r="C174" s="155"/>
      <c r="D174" s="123">
        <v>80</v>
      </c>
      <c r="E174" s="124"/>
      <c r="F174" s="124"/>
      <c r="G174" s="125"/>
      <c r="H174" s="126" t="s">
        <v>232</v>
      </c>
      <c r="I174" s="103"/>
      <c r="J174" s="127"/>
      <c r="K174" s="86" t="s">
        <v>94</v>
      </c>
      <c r="L174" s="87"/>
      <c r="M174" s="87"/>
      <c r="N174" s="87"/>
      <c r="O174" s="87"/>
      <c r="P174" s="88"/>
      <c r="Q174" s="168" t="s">
        <v>91</v>
      </c>
      <c r="R174" s="169"/>
      <c r="S174" s="170"/>
      <c r="T174" s="97">
        <f>V174*1.2</f>
        <v>22422</v>
      </c>
      <c r="U174" s="369"/>
      <c r="V174" s="368">
        <v>18685</v>
      </c>
      <c r="W174" s="121" t="s">
        <v>14</v>
      </c>
      <c r="X174" s="104"/>
    </row>
    <row r="175" spans="1:25" ht="17" customHeight="1" x14ac:dyDescent="0.15">
      <c r="A175" s="8" t="s">
        <v>66</v>
      </c>
      <c r="Y175" s="58"/>
    </row>
    <row r="176" spans="1:25" ht="26" customHeight="1" x14ac:dyDescent="0.15">
      <c r="A176" s="134"/>
      <c r="B176" s="135"/>
      <c r="C176" s="136"/>
      <c r="D176" s="137" t="s">
        <v>1</v>
      </c>
      <c r="E176" s="138"/>
      <c r="F176" s="138"/>
      <c r="G176" s="139"/>
      <c r="H176" s="134" t="s">
        <v>8</v>
      </c>
      <c r="I176" s="135"/>
      <c r="J176" s="136"/>
      <c r="K176" s="140" t="s">
        <v>2</v>
      </c>
      <c r="L176" s="141"/>
      <c r="M176" s="141"/>
      <c r="N176" s="141"/>
      <c r="O176" s="141"/>
      <c r="P176" s="142"/>
      <c r="Q176" s="134" t="s">
        <v>63</v>
      </c>
      <c r="R176" s="135"/>
      <c r="S176" s="136"/>
      <c r="T176" s="143" t="s">
        <v>10</v>
      </c>
      <c r="U176" s="144"/>
      <c r="V176" s="50" t="s">
        <v>99</v>
      </c>
      <c r="W176" s="134" t="s">
        <v>11</v>
      </c>
      <c r="X176" s="136"/>
      <c r="Y176" s="57"/>
    </row>
    <row r="177" spans="1:25" ht="11" customHeight="1" x14ac:dyDescent="0.15">
      <c r="A177" s="114"/>
      <c r="B177" s="115"/>
      <c r="C177" s="116"/>
      <c r="D177" s="162" t="s">
        <v>67</v>
      </c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359"/>
      <c r="W177" s="163"/>
      <c r="X177" s="164"/>
      <c r="Y177" s="57"/>
    </row>
    <row r="178" spans="1:25" ht="11" customHeight="1" x14ac:dyDescent="0.15">
      <c r="A178" s="117"/>
      <c r="B178" s="118"/>
      <c r="C178" s="119"/>
      <c r="D178" s="156">
        <v>100</v>
      </c>
      <c r="E178" s="157"/>
      <c r="F178" s="157"/>
      <c r="G178" s="158"/>
      <c r="H178" s="131" t="s">
        <v>233</v>
      </c>
      <c r="I178" s="132"/>
      <c r="J178" s="133"/>
      <c r="K178" s="86" t="s">
        <v>94</v>
      </c>
      <c r="L178" s="87"/>
      <c r="M178" s="87"/>
      <c r="N178" s="87"/>
      <c r="O178" s="87"/>
      <c r="P178" s="88"/>
      <c r="Q178" s="165" t="s">
        <v>91</v>
      </c>
      <c r="R178" s="166"/>
      <c r="S178" s="167"/>
      <c r="T178" s="97">
        <f>V178*1.2</f>
        <v>35239.199999999997</v>
      </c>
      <c r="U178" s="364"/>
      <c r="V178" s="82">
        <v>29366</v>
      </c>
      <c r="W178" s="163" t="s">
        <v>14</v>
      </c>
      <c r="X178" s="164"/>
    </row>
    <row r="179" spans="1:25" ht="11" customHeight="1" x14ac:dyDescent="0.15">
      <c r="A179" s="117"/>
      <c r="B179" s="118"/>
      <c r="C179" s="119"/>
      <c r="D179" s="156">
        <v>125</v>
      </c>
      <c r="E179" s="157"/>
      <c r="F179" s="157"/>
      <c r="G179" s="158"/>
      <c r="H179" s="131" t="s">
        <v>235</v>
      </c>
      <c r="I179" s="132"/>
      <c r="J179" s="133"/>
      <c r="K179" s="86" t="s">
        <v>94</v>
      </c>
      <c r="L179" s="87"/>
      <c r="M179" s="87"/>
      <c r="N179" s="87"/>
      <c r="O179" s="87"/>
      <c r="P179" s="88"/>
      <c r="Q179" s="165" t="s">
        <v>91</v>
      </c>
      <c r="R179" s="166"/>
      <c r="S179" s="167"/>
      <c r="T179" s="97">
        <f>V179*1.2</f>
        <v>52135.199999999997</v>
      </c>
      <c r="U179" s="364"/>
      <c r="V179" s="82">
        <v>43446</v>
      </c>
      <c r="W179" s="163" t="s">
        <v>14</v>
      </c>
      <c r="X179" s="164"/>
    </row>
    <row r="180" spans="1:25" ht="11" customHeight="1" x14ac:dyDescent="0.15">
      <c r="A180" s="117"/>
      <c r="B180" s="118"/>
      <c r="C180" s="119"/>
      <c r="D180" s="156">
        <v>150</v>
      </c>
      <c r="E180" s="157"/>
      <c r="F180" s="157"/>
      <c r="G180" s="158"/>
      <c r="H180" s="131" t="s">
        <v>234</v>
      </c>
      <c r="I180" s="132"/>
      <c r="J180" s="133"/>
      <c r="K180" s="86" t="s">
        <v>94</v>
      </c>
      <c r="L180" s="87"/>
      <c r="M180" s="87"/>
      <c r="N180" s="87"/>
      <c r="O180" s="87"/>
      <c r="P180" s="88"/>
      <c r="Q180" s="165" t="s">
        <v>91</v>
      </c>
      <c r="R180" s="166"/>
      <c r="S180" s="167"/>
      <c r="T180" s="97">
        <f>V180*1.2</f>
        <v>95836.800000000003</v>
      </c>
      <c r="U180" s="364"/>
      <c r="V180" s="82">
        <v>79864</v>
      </c>
      <c r="W180" s="163" t="s">
        <v>14</v>
      </c>
      <c r="X180" s="164"/>
    </row>
    <row r="181" spans="1:25" ht="11" customHeight="1" x14ac:dyDescent="0.15">
      <c r="A181" s="117"/>
      <c r="B181" s="118"/>
      <c r="C181" s="119"/>
      <c r="D181" s="156">
        <v>200</v>
      </c>
      <c r="E181" s="157"/>
      <c r="F181" s="157"/>
      <c r="G181" s="158"/>
      <c r="H181" s="131" t="s">
        <v>236</v>
      </c>
      <c r="I181" s="132"/>
      <c r="J181" s="133"/>
      <c r="K181" s="86" t="s">
        <v>94</v>
      </c>
      <c r="L181" s="87"/>
      <c r="M181" s="87"/>
      <c r="N181" s="87"/>
      <c r="O181" s="87"/>
      <c r="P181" s="88"/>
      <c r="Q181" s="165" t="s">
        <v>91</v>
      </c>
      <c r="R181" s="166"/>
      <c r="S181" s="167"/>
      <c r="T181" s="97">
        <f>V181*1.2</f>
        <v>176410.8</v>
      </c>
      <c r="U181" s="364"/>
      <c r="V181" s="82">
        <v>147009</v>
      </c>
      <c r="W181" s="132" t="s">
        <v>88</v>
      </c>
      <c r="X181" s="164"/>
    </row>
    <row r="182" spans="1:25" ht="11" customHeight="1" x14ac:dyDescent="0.15">
      <c r="A182" s="117"/>
      <c r="B182" s="118"/>
      <c r="C182" s="119"/>
      <c r="D182" s="156">
        <v>250</v>
      </c>
      <c r="E182" s="157"/>
      <c r="F182" s="157"/>
      <c r="G182" s="158"/>
      <c r="H182" s="131" t="s">
        <v>237</v>
      </c>
      <c r="I182" s="132"/>
      <c r="J182" s="133"/>
      <c r="K182" s="86" t="s">
        <v>94</v>
      </c>
      <c r="L182" s="87"/>
      <c r="M182" s="87"/>
      <c r="N182" s="87"/>
      <c r="O182" s="87"/>
      <c r="P182" s="88"/>
      <c r="Q182" s="165" t="s">
        <v>91</v>
      </c>
      <c r="R182" s="166"/>
      <c r="S182" s="167"/>
      <c r="T182" s="362" t="s">
        <v>78</v>
      </c>
      <c r="U182" s="363"/>
      <c r="V182" s="360"/>
      <c r="W182" s="131" t="s">
        <v>88</v>
      </c>
      <c r="X182" s="164"/>
      <c r="Y182" s="57"/>
    </row>
    <row r="183" spans="1:25" ht="11" customHeight="1" x14ac:dyDescent="0.15">
      <c r="A183" s="117"/>
      <c r="B183" s="118"/>
      <c r="C183" s="119"/>
      <c r="D183" s="156">
        <v>300</v>
      </c>
      <c r="E183" s="157"/>
      <c r="F183" s="157"/>
      <c r="G183" s="158"/>
      <c r="H183" s="131" t="s">
        <v>238</v>
      </c>
      <c r="I183" s="132"/>
      <c r="J183" s="133"/>
      <c r="K183" s="86" t="s">
        <v>94</v>
      </c>
      <c r="L183" s="87"/>
      <c r="M183" s="87"/>
      <c r="N183" s="87"/>
      <c r="O183" s="87"/>
      <c r="P183" s="88"/>
      <c r="Q183" s="165" t="s">
        <v>91</v>
      </c>
      <c r="R183" s="166"/>
      <c r="S183" s="167"/>
      <c r="T183" s="89" t="s">
        <v>78</v>
      </c>
      <c r="U183" s="90"/>
      <c r="V183" s="91"/>
      <c r="W183" s="131" t="s">
        <v>88</v>
      </c>
      <c r="X183" s="164"/>
      <c r="Y183" s="57"/>
    </row>
    <row r="184" spans="1:25" ht="11" customHeight="1" x14ac:dyDescent="0.15">
      <c r="A184" s="117"/>
      <c r="B184" s="118"/>
      <c r="C184" s="119"/>
      <c r="D184" s="156">
        <v>350</v>
      </c>
      <c r="E184" s="157"/>
      <c r="F184" s="157"/>
      <c r="G184" s="158"/>
      <c r="H184" s="131" t="s">
        <v>239</v>
      </c>
      <c r="I184" s="132"/>
      <c r="J184" s="133"/>
      <c r="K184" s="159" t="s">
        <v>17</v>
      </c>
      <c r="L184" s="160"/>
      <c r="M184" s="160"/>
      <c r="N184" s="160"/>
      <c r="O184" s="160"/>
      <c r="P184" s="161"/>
      <c r="Q184" s="165" t="s">
        <v>91</v>
      </c>
      <c r="R184" s="166"/>
      <c r="S184" s="167"/>
      <c r="T184" s="86" t="s">
        <v>18</v>
      </c>
      <c r="U184" s="87"/>
      <c r="V184" s="88"/>
      <c r="W184" s="131" t="s">
        <v>88</v>
      </c>
      <c r="X184" s="164"/>
      <c r="Y184" s="57"/>
    </row>
    <row r="185" spans="1:25" ht="11" customHeight="1" x14ac:dyDescent="0.15">
      <c r="A185" s="117"/>
      <c r="B185" s="118"/>
      <c r="C185" s="119"/>
      <c r="D185" s="156">
        <v>400</v>
      </c>
      <c r="E185" s="157"/>
      <c r="F185" s="157"/>
      <c r="G185" s="158"/>
      <c r="H185" s="131" t="s">
        <v>241</v>
      </c>
      <c r="I185" s="132"/>
      <c r="J185" s="133"/>
      <c r="K185" s="159" t="s">
        <v>17</v>
      </c>
      <c r="L185" s="160"/>
      <c r="M185" s="160"/>
      <c r="N185" s="160"/>
      <c r="O185" s="160"/>
      <c r="P185" s="161"/>
      <c r="Q185" s="165" t="s">
        <v>91</v>
      </c>
      <c r="R185" s="166"/>
      <c r="S185" s="167"/>
      <c r="T185" s="86" t="s">
        <v>18</v>
      </c>
      <c r="U185" s="87"/>
      <c r="V185" s="88"/>
      <c r="W185" s="131" t="s">
        <v>88</v>
      </c>
      <c r="X185" s="164"/>
      <c r="Y185" s="57"/>
    </row>
    <row r="186" spans="1:25" ht="11" customHeight="1" x14ac:dyDescent="0.15">
      <c r="A186" s="117"/>
      <c r="B186" s="118"/>
      <c r="C186" s="119"/>
      <c r="D186" s="156">
        <v>500</v>
      </c>
      <c r="E186" s="157"/>
      <c r="F186" s="157"/>
      <c r="G186" s="158"/>
      <c r="H186" s="131" t="s">
        <v>240</v>
      </c>
      <c r="I186" s="132"/>
      <c r="J186" s="133"/>
      <c r="K186" s="159" t="s">
        <v>17</v>
      </c>
      <c r="L186" s="160"/>
      <c r="M186" s="160"/>
      <c r="N186" s="160"/>
      <c r="O186" s="160"/>
      <c r="P186" s="161"/>
      <c r="Q186" s="162" t="s">
        <v>65</v>
      </c>
      <c r="R186" s="163"/>
      <c r="S186" s="164"/>
      <c r="T186" s="86" t="s">
        <v>18</v>
      </c>
      <c r="U186" s="87"/>
      <c r="V186" s="88"/>
      <c r="W186" s="131" t="s">
        <v>88</v>
      </c>
      <c r="X186" s="164"/>
      <c r="Y186" s="57"/>
    </row>
    <row r="187" spans="1:25" ht="11" customHeight="1" x14ac:dyDescent="0.15">
      <c r="A187" s="117"/>
      <c r="B187" s="118"/>
      <c r="C187" s="119"/>
      <c r="D187" s="156">
        <v>600</v>
      </c>
      <c r="E187" s="157"/>
      <c r="F187" s="157"/>
      <c r="G187" s="158"/>
      <c r="H187" s="131" t="s">
        <v>243</v>
      </c>
      <c r="I187" s="132"/>
      <c r="J187" s="133"/>
      <c r="K187" s="159" t="s">
        <v>17</v>
      </c>
      <c r="L187" s="160"/>
      <c r="M187" s="160"/>
      <c r="N187" s="160"/>
      <c r="O187" s="160"/>
      <c r="P187" s="161"/>
      <c r="Q187" s="162" t="s">
        <v>65</v>
      </c>
      <c r="R187" s="163"/>
      <c r="S187" s="164"/>
      <c r="T187" s="86" t="s">
        <v>18</v>
      </c>
      <c r="U187" s="87"/>
      <c r="V187" s="88"/>
      <c r="W187" s="131" t="s">
        <v>88</v>
      </c>
      <c r="X187" s="164"/>
      <c r="Y187" s="57"/>
    </row>
    <row r="188" spans="1:25" ht="11" customHeight="1" x14ac:dyDescent="0.15">
      <c r="A188" s="117"/>
      <c r="B188" s="118"/>
      <c r="C188" s="119"/>
      <c r="D188" s="156">
        <v>700</v>
      </c>
      <c r="E188" s="157"/>
      <c r="F188" s="157"/>
      <c r="G188" s="158"/>
      <c r="H188" s="131" t="s">
        <v>242</v>
      </c>
      <c r="I188" s="132"/>
      <c r="J188" s="133"/>
      <c r="K188" s="159" t="s">
        <v>17</v>
      </c>
      <c r="L188" s="160"/>
      <c r="M188" s="160"/>
      <c r="N188" s="160"/>
      <c r="O188" s="160"/>
      <c r="P188" s="161"/>
      <c r="Q188" s="162" t="s">
        <v>65</v>
      </c>
      <c r="R188" s="163"/>
      <c r="S188" s="164"/>
      <c r="T188" s="86" t="s">
        <v>18</v>
      </c>
      <c r="U188" s="87"/>
      <c r="V188" s="88"/>
      <c r="W188" s="131" t="s">
        <v>88</v>
      </c>
      <c r="X188" s="164"/>
      <c r="Y188" s="57"/>
    </row>
    <row r="189" spans="1:25" ht="11" customHeight="1" x14ac:dyDescent="0.15">
      <c r="A189" s="117"/>
      <c r="B189" s="118"/>
      <c r="C189" s="119"/>
      <c r="D189" s="156">
        <v>800</v>
      </c>
      <c r="E189" s="157"/>
      <c r="F189" s="157"/>
      <c r="G189" s="158"/>
      <c r="H189" s="131" t="s">
        <v>245</v>
      </c>
      <c r="I189" s="132"/>
      <c r="J189" s="133"/>
      <c r="K189" s="159" t="s">
        <v>17</v>
      </c>
      <c r="L189" s="160"/>
      <c r="M189" s="160"/>
      <c r="N189" s="160"/>
      <c r="O189" s="160"/>
      <c r="P189" s="161"/>
      <c r="Q189" s="162" t="s">
        <v>65</v>
      </c>
      <c r="R189" s="163"/>
      <c r="S189" s="164"/>
      <c r="T189" s="86" t="s">
        <v>18</v>
      </c>
      <c r="U189" s="87"/>
      <c r="V189" s="88"/>
      <c r="W189" s="131" t="s">
        <v>88</v>
      </c>
      <c r="X189" s="164"/>
      <c r="Y189" s="57"/>
    </row>
    <row r="190" spans="1:25" ht="11" customHeight="1" x14ac:dyDescent="0.15">
      <c r="A190" s="117"/>
      <c r="B190" s="118"/>
      <c r="C190" s="119"/>
      <c r="D190" s="156">
        <v>1000</v>
      </c>
      <c r="E190" s="157"/>
      <c r="F190" s="41"/>
      <c r="G190" s="42"/>
      <c r="H190" s="131" t="s">
        <v>244</v>
      </c>
      <c r="I190" s="132"/>
      <c r="J190" s="133"/>
      <c r="K190" s="86" t="s">
        <v>94</v>
      </c>
      <c r="L190" s="87"/>
      <c r="M190" s="87"/>
      <c r="N190" s="87"/>
      <c r="O190" s="87"/>
      <c r="P190" s="88"/>
      <c r="Q190" s="352" t="s">
        <v>93</v>
      </c>
      <c r="R190" s="353"/>
      <c r="S190" s="354"/>
      <c r="T190" s="86" t="s">
        <v>78</v>
      </c>
      <c r="U190" s="87"/>
      <c r="V190" s="88"/>
      <c r="W190" s="131" t="s">
        <v>88</v>
      </c>
      <c r="X190" s="133"/>
      <c r="Y190" s="61"/>
    </row>
    <row r="191" spans="1:25" ht="11" customHeight="1" x14ac:dyDescent="0.15">
      <c r="A191" s="117"/>
      <c r="B191" s="118"/>
      <c r="C191" s="119"/>
      <c r="D191" s="156">
        <v>1200</v>
      </c>
      <c r="E191" s="157"/>
      <c r="F191" s="41"/>
      <c r="G191" s="42"/>
      <c r="H191" s="131" t="s">
        <v>247</v>
      </c>
      <c r="I191" s="132"/>
      <c r="J191" s="133"/>
      <c r="K191" s="86" t="s">
        <v>94</v>
      </c>
      <c r="L191" s="87"/>
      <c r="M191" s="87"/>
      <c r="N191" s="87"/>
      <c r="O191" s="87"/>
      <c r="P191" s="88"/>
      <c r="Q191" s="352" t="s">
        <v>93</v>
      </c>
      <c r="R191" s="353"/>
      <c r="S191" s="354"/>
      <c r="T191" s="86" t="s">
        <v>78</v>
      </c>
      <c r="U191" s="87"/>
      <c r="V191" s="88"/>
      <c r="W191" s="131" t="s">
        <v>88</v>
      </c>
      <c r="X191" s="133"/>
      <c r="Y191" s="61"/>
    </row>
    <row r="192" spans="1:25" ht="11" customHeight="1" x14ac:dyDescent="0.15">
      <c r="A192" s="153"/>
      <c r="B192" s="154"/>
      <c r="C192" s="155"/>
      <c r="D192" s="174">
        <v>1400</v>
      </c>
      <c r="E192" s="175"/>
      <c r="F192" s="175"/>
      <c r="G192" s="176"/>
      <c r="H192" s="131" t="s">
        <v>246</v>
      </c>
      <c r="I192" s="132"/>
      <c r="J192" s="133"/>
      <c r="K192" s="159" t="s">
        <v>17</v>
      </c>
      <c r="L192" s="160"/>
      <c r="M192" s="160"/>
      <c r="N192" s="160"/>
      <c r="O192" s="160"/>
      <c r="P192" s="161"/>
      <c r="Q192" s="162" t="s">
        <v>65</v>
      </c>
      <c r="R192" s="163"/>
      <c r="S192" s="164"/>
      <c r="T192" s="92" t="s">
        <v>78</v>
      </c>
      <c r="U192" s="93"/>
      <c r="V192" s="94"/>
      <c r="W192" s="131" t="s">
        <v>88</v>
      </c>
      <c r="X192" s="164"/>
      <c r="Y192" s="57"/>
    </row>
    <row r="193" spans="1:32" ht="11" customHeight="1" x14ac:dyDescent="0.15">
      <c r="A193" s="114"/>
      <c r="B193" s="115"/>
      <c r="C193" s="116"/>
      <c r="D193" s="162" t="s">
        <v>68</v>
      </c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359"/>
      <c r="W193" s="163"/>
      <c r="X193" s="164"/>
      <c r="Y193" s="57"/>
      <c r="AB193" s="24"/>
      <c r="AC193" s="25"/>
      <c r="AD193" s="25"/>
      <c r="AE193" s="26"/>
      <c r="AF193" s="28"/>
    </row>
    <row r="194" spans="1:32" ht="11" customHeight="1" x14ac:dyDescent="0.15">
      <c r="A194" s="117"/>
      <c r="B194" s="118"/>
      <c r="C194" s="119"/>
      <c r="D194" s="156">
        <v>100</v>
      </c>
      <c r="E194" s="157"/>
      <c r="F194" s="157"/>
      <c r="G194" s="158"/>
      <c r="H194" s="131" t="s">
        <v>262</v>
      </c>
      <c r="I194" s="132"/>
      <c r="J194" s="133"/>
      <c r="K194" s="86" t="s">
        <v>94</v>
      </c>
      <c r="L194" s="87"/>
      <c r="M194" s="87"/>
      <c r="N194" s="87"/>
      <c r="O194" s="87"/>
      <c r="P194" s="88"/>
      <c r="Q194" s="165" t="s">
        <v>91</v>
      </c>
      <c r="R194" s="166"/>
      <c r="S194" s="167"/>
      <c r="T194" s="97">
        <f>V194*1.2</f>
        <v>43975.199999999997</v>
      </c>
      <c r="U194" s="369"/>
      <c r="V194" s="368">
        <v>36646</v>
      </c>
      <c r="W194" s="163" t="s">
        <v>14</v>
      </c>
      <c r="X194" s="164"/>
      <c r="AB194" s="22"/>
      <c r="AC194" s="24"/>
      <c r="AD194" s="21"/>
      <c r="AE194" s="21"/>
      <c r="AF194" s="27"/>
    </row>
    <row r="195" spans="1:32" ht="11" customHeight="1" x14ac:dyDescent="0.15">
      <c r="A195" s="117"/>
      <c r="B195" s="118"/>
      <c r="C195" s="119"/>
      <c r="D195" s="156">
        <v>125</v>
      </c>
      <c r="E195" s="157"/>
      <c r="F195" s="157"/>
      <c r="G195" s="158"/>
      <c r="H195" s="131" t="s">
        <v>261</v>
      </c>
      <c r="I195" s="132"/>
      <c r="J195" s="133"/>
      <c r="K195" s="86" t="s">
        <v>94</v>
      </c>
      <c r="L195" s="87"/>
      <c r="M195" s="87"/>
      <c r="N195" s="87"/>
      <c r="O195" s="87"/>
      <c r="P195" s="88"/>
      <c r="Q195" s="165" t="s">
        <v>91</v>
      </c>
      <c r="R195" s="166"/>
      <c r="S195" s="167"/>
      <c r="T195" s="97">
        <f>V195*1.2</f>
        <v>64928.399999999994</v>
      </c>
      <c r="U195" s="369"/>
      <c r="V195" s="368">
        <v>54107</v>
      </c>
      <c r="W195" s="163" t="s">
        <v>14</v>
      </c>
      <c r="X195" s="164"/>
      <c r="AB195" s="22"/>
      <c r="AC195" s="24"/>
      <c r="AD195" s="21"/>
      <c r="AE195" s="21"/>
      <c r="AF195" s="27"/>
    </row>
    <row r="196" spans="1:32" ht="11" customHeight="1" x14ac:dyDescent="0.15">
      <c r="A196" s="117"/>
      <c r="B196" s="118"/>
      <c r="C196" s="119"/>
      <c r="D196" s="156">
        <v>150</v>
      </c>
      <c r="E196" s="157"/>
      <c r="F196" s="157"/>
      <c r="G196" s="158"/>
      <c r="H196" s="131" t="s">
        <v>260</v>
      </c>
      <c r="I196" s="132"/>
      <c r="J196" s="133"/>
      <c r="K196" s="86" t="s">
        <v>94</v>
      </c>
      <c r="L196" s="87"/>
      <c r="M196" s="87"/>
      <c r="N196" s="87"/>
      <c r="O196" s="87"/>
      <c r="P196" s="88"/>
      <c r="Q196" s="165" t="s">
        <v>91</v>
      </c>
      <c r="R196" s="166"/>
      <c r="S196" s="167"/>
      <c r="T196" s="97">
        <f>V196*1.2</f>
        <v>112005.59999999999</v>
      </c>
      <c r="U196" s="369"/>
      <c r="V196" s="368">
        <v>93338</v>
      </c>
      <c r="W196" s="163" t="s">
        <v>14</v>
      </c>
      <c r="X196" s="164"/>
      <c r="AB196" s="22"/>
      <c r="AC196" s="24"/>
      <c r="AD196" s="21"/>
      <c r="AE196" s="21"/>
      <c r="AF196" s="27"/>
    </row>
    <row r="197" spans="1:32" ht="11" customHeight="1" x14ac:dyDescent="0.15">
      <c r="A197" s="117"/>
      <c r="B197" s="118"/>
      <c r="C197" s="119"/>
      <c r="D197" s="156">
        <v>200</v>
      </c>
      <c r="E197" s="157"/>
      <c r="F197" s="157"/>
      <c r="G197" s="158"/>
      <c r="H197" s="131" t="s">
        <v>259</v>
      </c>
      <c r="I197" s="132"/>
      <c r="J197" s="133"/>
      <c r="K197" s="86" t="s">
        <v>94</v>
      </c>
      <c r="L197" s="87"/>
      <c r="M197" s="87"/>
      <c r="N197" s="87"/>
      <c r="O197" s="87"/>
      <c r="P197" s="88"/>
      <c r="Q197" s="168" t="s">
        <v>91</v>
      </c>
      <c r="R197" s="169"/>
      <c r="S197" s="170"/>
      <c r="T197" s="97">
        <f>V197*1.2</f>
        <v>197910</v>
      </c>
      <c r="U197" s="369"/>
      <c r="V197" s="368">
        <v>164925</v>
      </c>
      <c r="W197" s="103" t="s">
        <v>88</v>
      </c>
      <c r="X197" s="104"/>
      <c r="AB197" s="22"/>
      <c r="AC197" s="24"/>
      <c r="AD197" s="21"/>
      <c r="AE197" s="21"/>
      <c r="AF197" s="27"/>
    </row>
    <row r="198" spans="1:32" ht="11" customHeight="1" x14ac:dyDescent="0.15">
      <c r="A198" s="117"/>
      <c r="B198" s="118"/>
      <c r="C198" s="119"/>
      <c r="D198" s="156">
        <v>250</v>
      </c>
      <c r="E198" s="157"/>
      <c r="F198" s="157"/>
      <c r="G198" s="158"/>
      <c r="H198" s="131" t="s">
        <v>258</v>
      </c>
      <c r="I198" s="132"/>
      <c r="J198" s="133"/>
      <c r="K198" s="86" t="s">
        <v>94</v>
      </c>
      <c r="L198" s="87"/>
      <c r="M198" s="87"/>
      <c r="N198" s="87"/>
      <c r="O198" s="87"/>
      <c r="P198" s="88"/>
      <c r="Q198" s="168" t="s">
        <v>91</v>
      </c>
      <c r="R198" s="169"/>
      <c r="S198" s="170"/>
      <c r="T198" s="86" t="s">
        <v>18</v>
      </c>
      <c r="U198" s="87"/>
      <c r="V198" s="361"/>
      <c r="W198" s="126" t="s">
        <v>88</v>
      </c>
      <c r="X198" s="104"/>
      <c r="Y198" s="69"/>
    </row>
    <row r="199" spans="1:32" ht="11" customHeight="1" x14ac:dyDescent="0.15">
      <c r="A199" s="117"/>
      <c r="B199" s="118"/>
      <c r="C199" s="119"/>
      <c r="D199" s="156">
        <v>300</v>
      </c>
      <c r="E199" s="157"/>
      <c r="F199" s="157"/>
      <c r="G199" s="158"/>
      <c r="H199" s="131" t="s">
        <v>257</v>
      </c>
      <c r="I199" s="132"/>
      <c r="J199" s="133"/>
      <c r="K199" s="86" t="s">
        <v>94</v>
      </c>
      <c r="L199" s="87"/>
      <c r="M199" s="87"/>
      <c r="N199" s="87"/>
      <c r="O199" s="87"/>
      <c r="P199" s="88"/>
      <c r="Q199" s="168" t="s">
        <v>91</v>
      </c>
      <c r="R199" s="169"/>
      <c r="S199" s="170"/>
      <c r="T199" s="86" t="s">
        <v>18</v>
      </c>
      <c r="U199" s="87"/>
      <c r="V199" s="88"/>
      <c r="W199" s="126" t="s">
        <v>88</v>
      </c>
      <c r="X199" s="104"/>
      <c r="Y199" s="57"/>
    </row>
    <row r="200" spans="1:32" ht="11" customHeight="1" x14ac:dyDescent="0.15">
      <c r="A200" s="117"/>
      <c r="B200" s="118"/>
      <c r="C200" s="119"/>
      <c r="D200" s="156">
        <v>350</v>
      </c>
      <c r="E200" s="157"/>
      <c r="F200" s="157"/>
      <c r="G200" s="158"/>
      <c r="H200" s="131" t="s">
        <v>256</v>
      </c>
      <c r="I200" s="132"/>
      <c r="J200" s="133"/>
      <c r="K200" s="86" t="s">
        <v>94</v>
      </c>
      <c r="L200" s="87"/>
      <c r="M200" s="87"/>
      <c r="N200" s="87"/>
      <c r="O200" s="87"/>
      <c r="P200" s="88"/>
      <c r="Q200" s="168" t="s">
        <v>91</v>
      </c>
      <c r="R200" s="169"/>
      <c r="S200" s="170"/>
      <c r="T200" s="86" t="s">
        <v>18</v>
      </c>
      <c r="U200" s="87"/>
      <c r="V200" s="88"/>
      <c r="W200" s="126" t="s">
        <v>88</v>
      </c>
      <c r="X200" s="104"/>
      <c r="Y200" s="57"/>
    </row>
    <row r="201" spans="1:32" ht="11" customHeight="1" x14ac:dyDescent="0.15">
      <c r="A201" s="117"/>
      <c r="B201" s="118"/>
      <c r="C201" s="119"/>
      <c r="D201" s="156">
        <v>400</v>
      </c>
      <c r="E201" s="157"/>
      <c r="F201" s="157"/>
      <c r="G201" s="158"/>
      <c r="H201" s="131" t="s">
        <v>255</v>
      </c>
      <c r="I201" s="132"/>
      <c r="J201" s="133"/>
      <c r="K201" s="159" t="s">
        <v>17</v>
      </c>
      <c r="L201" s="160"/>
      <c r="M201" s="160"/>
      <c r="N201" s="160"/>
      <c r="O201" s="160"/>
      <c r="P201" s="161"/>
      <c r="Q201" s="168" t="s">
        <v>91</v>
      </c>
      <c r="R201" s="169"/>
      <c r="S201" s="170"/>
      <c r="T201" s="86" t="s">
        <v>18</v>
      </c>
      <c r="U201" s="87"/>
      <c r="V201" s="88"/>
      <c r="W201" s="126" t="s">
        <v>88</v>
      </c>
      <c r="X201" s="104"/>
      <c r="Y201" s="57"/>
    </row>
    <row r="202" spans="1:32" ht="11" customHeight="1" x14ac:dyDescent="0.15">
      <c r="A202" s="117"/>
      <c r="B202" s="118"/>
      <c r="C202" s="119"/>
      <c r="D202" s="156">
        <v>500</v>
      </c>
      <c r="E202" s="157"/>
      <c r="F202" s="157"/>
      <c r="G202" s="158"/>
      <c r="H202" s="131" t="s">
        <v>254</v>
      </c>
      <c r="I202" s="132"/>
      <c r="J202" s="133"/>
      <c r="K202" s="159" t="s">
        <v>17</v>
      </c>
      <c r="L202" s="160"/>
      <c r="M202" s="160"/>
      <c r="N202" s="160"/>
      <c r="O202" s="160"/>
      <c r="P202" s="161"/>
      <c r="Q202" s="162" t="s">
        <v>65</v>
      </c>
      <c r="R202" s="163"/>
      <c r="S202" s="164"/>
      <c r="T202" s="86" t="s">
        <v>18</v>
      </c>
      <c r="U202" s="87"/>
      <c r="V202" s="88"/>
      <c r="W202" s="131" t="s">
        <v>88</v>
      </c>
      <c r="X202" s="164"/>
      <c r="Y202" s="57"/>
    </row>
    <row r="203" spans="1:32" ht="11" customHeight="1" x14ac:dyDescent="0.15">
      <c r="A203" s="117"/>
      <c r="B203" s="118"/>
      <c r="C203" s="119"/>
      <c r="D203" s="156">
        <v>600</v>
      </c>
      <c r="E203" s="157"/>
      <c r="F203" s="157"/>
      <c r="G203" s="158"/>
      <c r="H203" s="131" t="s">
        <v>253</v>
      </c>
      <c r="I203" s="132"/>
      <c r="J203" s="133"/>
      <c r="K203" s="159" t="s">
        <v>17</v>
      </c>
      <c r="L203" s="160"/>
      <c r="M203" s="160"/>
      <c r="N203" s="160"/>
      <c r="O203" s="160"/>
      <c r="P203" s="161"/>
      <c r="Q203" s="162" t="s">
        <v>65</v>
      </c>
      <c r="R203" s="163"/>
      <c r="S203" s="164"/>
      <c r="T203" s="86" t="s">
        <v>18</v>
      </c>
      <c r="U203" s="87"/>
      <c r="V203" s="88"/>
      <c r="W203" s="131" t="s">
        <v>88</v>
      </c>
      <c r="X203" s="164"/>
      <c r="Y203" s="57"/>
    </row>
    <row r="204" spans="1:32" ht="11" customHeight="1" x14ac:dyDescent="0.15">
      <c r="A204" s="117"/>
      <c r="B204" s="118"/>
      <c r="C204" s="119"/>
      <c r="D204" s="156">
        <v>700</v>
      </c>
      <c r="E204" s="157"/>
      <c r="F204" s="157"/>
      <c r="G204" s="158"/>
      <c r="H204" s="131" t="s">
        <v>252</v>
      </c>
      <c r="I204" s="132"/>
      <c r="J204" s="133"/>
      <c r="K204" s="159" t="s">
        <v>17</v>
      </c>
      <c r="L204" s="160"/>
      <c r="M204" s="160"/>
      <c r="N204" s="160"/>
      <c r="O204" s="160"/>
      <c r="P204" s="161"/>
      <c r="Q204" s="162" t="s">
        <v>65</v>
      </c>
      <c r="R204" s="163"/>
      <c r="S204" s="164"/>
      <c r="T204" s="86" t="s">
        <v>18</v>
      </c>
      <c r="U204" s="87"/>
      <c r="V204" s="88"/>
      <c r="W204" s="131" t="s">
        <v>88</v>
      </c>
      <c r="X204" s="164"/>
      <c r="Y204" s="57"/>
    </row>
    <row r="205" spans="1:32" ht="11" customHeight="1" x14ac:dyDescent="0.15">
      <c r="A205" s="117"/>
      <c r="B205" s="118"/>
      <c r="C205" s="119"/>
      <c r="D205" s="156">
        <v>800</v>
      </c>
      <c r="E205" s="157"/>
      <c r="F205" s="157"/>
      <c r="G205" s="158"/>
      <c r="H205" s="131" t="s">
        <v>251</v>
      </c>
      <c r="I205" s="132"/>
      <c r="J205" s="133"/>
      <c r="K205" s="159" t="s">
        <v>17</v>
      </c>
      <c r="L205" s="160"/>
      <c r="M205" s="160"/>
      <c r="N205" s="160"/>
      <c r="O205" s="160"/>
      <c r="P205" s="161"/>
      <c r="Q205" s="162" t="s">
        <v>65</v>
      </c>
      <c r="R205" s="163"/>
      <c r="S205" s="164"/>
      <c r="T205" s="86" t="s">
        <v>18</v>
      </c>
      <c r="U205" s="87"/>
      <c r="V205" s="88"/>
      <c r="W205" s="131" t="s">
        <v>88</v>
      </c>
      <c r="X205" s="164"/>
      <c r="Y205" s="57"/>
    </row>
    <row r="206" spans="1:32" ht="11" customHeight="1" x14ac:dyDescent="0.15">
      <c r="A206" s="117"/>
      <c r="B206" s="118"/>
      <c r="C206" s="119"/>
      <c r="D206" s="156">
        <v>1000</v>
      </c>
      <c r="E206" s="157"/>
      <c r="F206" s="41"/>
      <c r="G206" s="42"/>
      <c r="H206" s="131" t="s">
        <v>250</v>
      </c>
      <c r="I206" s="132"/>
      <c r="J206" s="133"/>
      <c r="K206" s="86" t="s">
        <v>94</v>
      </c>
      <c r="L206" s="87"/>
      <c r="M206" s="87"/>
      <c r="N206" s="87"/>
      <c r="O206" s="87"/>
      <c r="P206" s="88"/>
      <c r="Q206" s="171" t="s">
        <v>93</v>
      </c>
      <c r="R206" s="172"/>
      <c r="S206" s="173"/>
      <c r="T206" s="86" t="s">
        <v>78</v>
      </c>
      <c r="U206" s="87"/>
      <c r="V206" s="88"/>
      <c r="W206" s="131" t="s">
        <v>88</v>
      </c>
      <c r="X206" s="133"/>
      <c r="Y206" s="61"/>
    </row>
    <row r="207" spans="1:32" ht="11" customHeight="1" x14ac:dyDescent="0.15">
      <c r="A207" s="117"/>
      <c r="B207" s="118"/>
      <c r="C207" s="119"/>
      <c r="D207" s="156">
        <v>1200</v>
      </c>
      <c r="E207" s="157"/>
      <c r="F207" s="41"/>
      <c r="G207" s="42"/>
      <c r="H207" s="131" t="s">
        <v>249</v>
      </c>
      <c r="I207" s="132"/>
      <c r="J207" s="133"/>
      <c r="K207" s="86" t="s">
        <v>94</v>
      </c>
      <c r="L207" s="87"/>
      <c r="M207" s="87"/>
      <c r="N207" s="87"/>
      <c r="O207" s="87"/>
      <c r="P207" s="88"/>
      <c r="Q207" s="171" t="s">
        <v>93</v>
      </c>
      <c r="R207" s="172"/>
      <c r="S207" s="173"/>
      <c r="T207" s="86" t="s">
        <v>78</v>
      </c>
      <c r="U207" s="87"/>
      <c r="V207" s="88"/>
      <c r="W207" s="131" t="s">
        <v>88</v>
      </c>
      <c r="X207" s="133"/>
      <c r="Y207" s="61"/>
    </row>
    <row r="208" spans="1:32" ht="11" customHeight="1" x14ac:dyDescent="0.15">
      <c r="A208" s="153"/>
      <c r="B208" s="154"/>
      <c r="C208" s="155"/>
      <c r="D208" s="156">
        <v>1400</v>
      </c>
      <c r="E208" s="157"/>
      <c r="F208" s="157"/>
      <c r="G208" s="158"/>
      <c r="H208" s="131" t="s">
        <v>248</v>
      </c>
      <c r="I208" s="132"/>
      <c r="J208" s="133"/>
      <c r="K208" s="159" t="s">
        <v>17</v>
      </c>
      <c r="L208" s="160"/>
      <c r="M208" s="160"/>
      <c r="N208" s="160"/>
      <c r="O208" s="160"/>
      <c r="P208" s="161"/>
      <c r="Q208" s="162" t="s">
        <v>65</v>
      </c>
      <c r="R208" s="163"/>
      <c r="S208" s="164"/>
      <c r="T208" s="86" t="s">
        <v>18</v>
      </c>
      <c r="U208" s="87"/>
      <c r="V208" s="88"/>
      <c r="W208" s="131" t="s">
        <v>88</v>
      </c>
      <c r="X208" s="164"/>
      <c r="Y208" s="57"/>
    </row>
    <row r="209" spans="1:25" ht="17" customHeight="1" x14ac:dyDescent="0.15">
      <c r="A209" s="8" t="s">
        <v>69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48"/>
      <c r="N209" s="48"/>
      <c r="O209" s="48"/>
      <c r="P209" s="48"/>
      <c r="Q209" s="48"/>
      <c r="R209" s="35"/>
      <c r="S209" s="35"/>
      <c r="T209" s="49"/>
      <c r="U209" s="49"/>
      <c r="V209" s="49"/>
      <c r="W209" s="35"/>
      <c r="X209" s="35"/>
    </row>
    <row r="210" spans="1:25" ht="27" customHeight="1" x14ac:dyDescent="0.15">
      <c r="A210" s="134"/>
      <c r="B210" s="135"/>
      <c r="C210" s="136"/>
      <c r="D210" s="137" t="s">
        <v>1</v>
      </c>
      <c r="E210" s="138"/>
      <c r="F210" s="138"/>
      <c r="G210" s="139"/>
      <c r="H210" s="134" t="s">
        <v>8</v>
      </c>
      <c r="I210" s="135"/>
      <c r="J210" s="136"/>
      <c r="K210" s="140" t="s">
        <v>2</v>
      </c>
      <c r="L210" s="141"/>
      <c r="M210" s="141"/>
      <c r="N210" s="141"/>
      <c r="O210" s="141"/>
      <c r="P210" s="142"/>
      <c r="Q210" s="134" t="s">
        <v>63</v>
      </c>
      <c r="R210" s="135"/>
      <c r="S210" s="136"/>
      <c r="T210" s="143" t="s">
        <v>10</v>
      </c>
      <c r="U210" s="144"/>
      <c r="V210" s="50" t="s">
        <v>99</v>
      </c>
      <c r="W210" s="134" t="s">
        <v>11</v>
      </c>
      <c r="X210" s="136"/>
      <c r="Y210" s="57"/>
    </row>
    <row r="211" spans="1:25" ht="11" customHeight="1" x14ac:dyDescent="0.15">
      <c r="A211" s="114"/>
      <c r="B211" s="115"/>
      <c r="C211" s="116"/>
      <c r="D211" s="120" t="s">
        <v>70</v>
      </c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2"/>
      <c r="W211" s="121"/>
      <c r="X211" s="104"/>
      <c r="Y211" s="57"/>
    </row>
    <row r="212" spans="1:25" ht="11" customHeight="1" x14ac:dyDescent="0.15">
      <c r="A212" s="117"/>
      <c r="B212" s="118"/>
      <c r="C212" s="119"/>
      <c r="D212" s="123">
        <v>15</v>
      </c>
      <c r="E212" s="124"/>
      <c r="F212" s="124"/>
      <c r="G212" s="125"/>
      <c r="H212" s="126" t="s">
        <v>270</v>
      </c>
      <c r="I212" s="103"/>
      <c r="J212" s="127"/>
      <c r="K212" s="128" t="s">
        <v>17</v>
      </c>
      <c r="L212" s="129"/>
      <c r="M212" s="129"/>
      <c r="N212" s="129"/>
      <c r="O212" s="129"/>
      <c r="P212" s="130"/>
      <c r="Q212" s="168" t="s">
        <v>91</v>
      </c>
      <c r="R212" s="169"/>
      <c r="S212" s="170"/>
      <c r="T212" s="97">
        <f>V212*1.2</f>
        <v>5990.4</v>
      </c>
      <c r="U212" s="98"/>
      <c r="V212" s="368">
        <v>4992</v>
      </c>
      <c r="W212" s="121" t="s">
        <v>14</v>
      </c>
      <c r="X212" s="104"/>
      <c r="Y212" s="365"/>
    </row>
    <row r="213" spans="1:25" ht="11" customHeight="1" x14ac:dyDescent="0.15">
      <c r="A213" s="117"/>
      <c r="B213" s="118"/>
      <c r="C213" s="119"/>
      <c r="D213" s="123">
        <v>20</v>
      </c>
      <c r="E213" s="124"/>
      <c r="F213" s="124"/>
      <c r="G213" s="125"/>
      <c r="H213" s="126" t="s">
        <v>269</v>
      </c>
      <c r="I213" s="103"/>
      <c r="J213" s="127"/>
      <c r="K213" s="128" t="s">
        <v>17</v>
      </c>
      <c r="L213" s="129"/>
      <c r="M213" s="129"/>
      <c r="N213" s="129"/>
      <c r="O213" s="129"/>
      <c r="P213" s="130"/>
      <c r="Q213" s="168" t="s">
        <v>91</v>
      </c>
      <c r="R213" s="169"/>
      <c r="S213" s="170"/>
      <c r="T213" s="97">
        <f>V213*1.2</f>
        <v>6643.2</v>
      </c>
      <c r="U213" s="98"/>
      <c r="V213" s="368">
        <v>5536</v>
      </c>
      <c r="W213" s="121" t="s">
        <v>14</v>
      </c>
      <c r="X213" s="104"/>
      <c r="Y213" s="365"/>
    </row>
    <row r="214" spans="1:25" ht="11" customHeight="1" x14ac:dyDescent="0.15">
      <c r="A214" s="117"/>
      <c r="B214" s="118"/>
      <c r="C214" s="119"/>
      <c r="D214" s="123">
        <v>25</v>
      </c>
      <c r="E214" s="124"/>
      <c r="F214" s="124"/>
      <c r="G214" s="125"/>
      <c r="H214" s="126" t="s">
        <v>268</v>
      </c>
      <c r="I214" s="103"/>
      <c r="J214" s="127"/>
      <c r="K214" s="128" t="s">
        <v>17</v>
      </c>
      <c r="L214" s="129"/>
      <c r="M214" s="129"/>
      <c r="N214" s="129"/>
      <c r="O214" s="129"/>
      <c r="P214" s="130"/>
      <c r="Q214" s="168" t="s">
        <v>91</v>
      </c>
      <c r="R214" s="169"/>
      <c r="S214" s="170"/>
      <c r="T214" s="97">
        <f>V214*1.2</f>
        <v>7082.4</v>
      </c>
      <c r="U214" s="98"/>
      <c r="V214" s="368">
        <v>5902</v>
      </c>
      <c r="W214" s="121" t="s">
        <v>14</v>
      </c>
      <c r="X214" s="104"/>
      <c r="Y214" s="365"/>
    </row>
    <row r="215" spans="1:25" ht="11" customHeight="1" x14ac:dyDescent="0.15">
      <c r="A215" s="117"/>
      <c r="B215" s="118"/>
      <c r="C215" s="119"/>
      <c r="D215" s="123">
        <v>32</v>
      </c>
      <c r="E215" s="124"/>
      <c r="F215" s="124"/>
      <c r="G215" s="125"/>
      <c r="H215" s="126" t="s">
        <v>267</v>
      </c>
      <c r="I215" s="103"/>
      <c r="J215" s="127"/>
      <c r="K215" s="128" t="s">
        <v>17</v>
      </c>
      <c r="L215" s="129"/>
      <c r="M215" s="129"/>
      <c r="N215" s="129"/>
      <c r="O215" s="129"/>
      <c r="P215" s="130"/>
      <c r="Q215" s="168" t="s">
        <v>91</v>
      </c>
      <c r="R215" s="169"/>
      <c r="S215" s="170"/>
      <c r="T215" s="97">
        <f>V215*1.2</f>
        <v>9297.6</v>
      </c>
      <c r="U215" s="98"/>
      <c r="V215" s="368">
        <v>7748</v>
      </c>
      <c r="W215" s="121" t="s">
        <v>14</v>
      </c>
      <c r="X215" s="104"/>
      <c r="Y215" s="365"/>
    </row>
    <row r="216" spans="1:25" ht="11" customHeight="1" x14ac:dyDescent="0.15">
      <c r="A216" s="117"/>
      <c r="B216" s="118"/>
      <c r="C216" s="119"/>
      <c r="D216" s="123">
        <v>40</v>
      </c>
      <c r="E216" s="124"/>
      <c r="F216" s="124"/>
      <c r="G216" s="125"/>
      <c r="H216" s="126" t="s">
        <v>266</v>
      </c>
      <c r="I216" s="103"/>
      <c r="J216" s="127"/>
      <c r="K216" s="128" t="s">
        <v>17</v>
      </c>
      <c r="L216" s="129"/>
      <c r="M216" s="129"/>
      <c r="N216" s="129"/>
      <c r="O216" s="129"/>
      <c r="P216" s="130"/>
      <c r="Q216" s="168" t="s">
        <v>91</v>
      </c>
      <c r="R216" s="169"/>
      <c r="S216" s="170"/>
      <c r="T216" s="97">
        <f>V216*1.2</f>
        <v>11532</v>
      </c>
      <c r="U216" s="98"/>
      <c r="V216" s="368">
        <v>9610</v>
      </c>
      <c r="W216" s="121" t="s">
        <v>14</v>
      </c>
      <c r="X216" s="104"/>
      <c r="Y216" s="365"/>
    </row>
    <row r="217" spans="1:25" ht="11" customHeight="1" x14ac:dyDescent="0.15">
      <c r="A217" s="117"/>
      <c r="B217" s="118"/>
      <c r="C217" s="119"/>
      <c r="D217" s="123">
        <v>50</v>
      </c>
      <c r="E217" s="124"/>
      <c r="F217" s="124"/>
      <c r="G217" s="125"/>
      <c r="H217" s="126" t="s">
        <v>265</v>
      </c>
      <c r="I217" s="103"/>
      <c r="J217" s="127"/>
      <c r="K217" s="128" t="s">
        <v>17</v>
      </c>
      <c r="L217" s="129"/>
      <c r="M217" s="129"/>
      <c r="N217" s="129"/>
      <c r="O217" s="129"/>
      <c r="P217" s="130"/>
      <c r="Q217" s="168" t="s">
        <v>91</v>
      </c>
      <c r="R217" s="169"/>
      <c r="S217" s="170"/>
      <c r="T217" s="97">
        <f>V217*1.2</f>
        <v>16224</v>
      </c>
      <c r="U217" s="98"/>
      <c r="V217" s="368">
        <v>13520</v>
      </c>
      <c r="W217" s="121" t="s">
        <v>14</v>
      </c>
      <c r="X217" s="104"/>
      <c r="Y217" s="365"/>
    </row>
    <row r="218" spans="1:25" ht="11" customHeight="1" x14ac:dyDescent="0.15">
      <c r="A218" s="117"/>
      <c r="B218" s="118"/>
      <c r="C218" s="119"/>
      <c r="D218" s="123">
        <v>65</v>
      </c>
      <c r="E218" s="124"/>
      <c r="F218" s="124"/>
      <c r="G218" s="125"/>
      <c r="H218" s="126" t="s">
        <v>264</v>
      </c>
      <c r="I218" s="103"/>
      <c r="J218" s="127"/>
      <c r="K218" s="128" t="s">
        <v>17</v>
      </c>
      <c r="L218" s="129"/>
      <c r="M218" s="129"/>
      <c r="N218" s="129"/>
      <c r="O218" s="129"/>
      <c r="P218" s="130"/>
      <c r="Q218" s="168" t="s">
        <v>91</v>
      </c>
      <c r="R218" s="169"/>
      <c r="S218" s="170"/>
      <c r="T218" s="97">
        <f>V218*1.2</f>
        <v>22208.399999999998</v>
      </c>
      <c r="U218" s="98"/>
      <c r="V218" s="368">
        <v>18507</v>
      </c>
      <c r="W218" s="121" t="s">
        <v>14</v>
      </c>
      <c r="X218" s="104"/>
      <c r="Y218" s="365"/>
    </row>
    <row r="219" spans="1:25" ht="11" customHeight="1" x14ac:dyDescent="0.15">
      <c r="A219" s="153"/>
      <c r="B219" s="154"/>
      <c r="C219" s="155"/>
      <c r="D219" s="123">
        <v>80</v>
      </c>
      <c r="E219" s="124"/>
      <c r="F219" s="124"/>
      <c r="G219" s="125"/>
      <c r="H219" s="126" t="s">
        <v>263</v>
      </c>
      <c r="I219" s="103"/>
      <c r="J219" s="127"/>
      <c r="K219" s="128" t="s">
        <v>17</v>
      </c>
      <c r="L219" s="129"/>
      <c r="M219" s="129"/>
      <c r="N219" s="129"/>
      <c r="O219" s="129"/>
      <c r="P219" s="130"/>
      <c r="Q219" s="168" t="s">
        <v>91</v>
      </c>
      <c r="R219" s="169"/>
      <c r="S219" s="170"/>
      <c r="T219" s="97">
        <f>V219*1.2</f>
        <v>28090.799999999999</v>
      </c>
      <c r="U219" s="98"/>
      <c r="V219" s="368">
        <v>23409</v>
      </c>
      <c r="W219" s="121" t="s">
        <v>14</v>
      </c>
      <c r="X219" s="104"/>
      <c r="Y219" s="365"/>
    </row>
    <row r="220" spans="1:25" ht="11" customHeight="1" x14ac:dyDescent="0.15">
      <c r="A220" s="145"/>
      <c r="B220" s="122"/>
      <c r="C220" s="146"/>
      <c r="D220" s="120" t="s">
        <v>71</v>
      </c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48"/>
      <c r="W220" s="121"/>
      <c r="X220" s="104"/>
      <c r="Y220" s="366"/>
    </row>
    <row r="221" spans="1:25" ht="11" customHeight="1" x14ac:dyDescent="0.15">
      <c r="A221" s="147"/>
      <c r="B221" s="148"/>
      <c r="C221" s="149"/>
      <c r="D221" s="123">
        <v>100</v>
      </c>
      <c r="E221" s="124"/>
      <c r="F221" s="124"/>
      <c r="G221" s="125"/>
      <c r="H221" s="131" t="s">
        <v>285</v>
      </c>
      <c r="I221" s="132"/>
      <c r="J221" s="133"/>
      <c r="K221" s="159" t="s">
        <v>17</v>
      </c>
      <c r="L221" s="160"/>
      <c r="M221" s="160"/>
      <c r="N221" s="160"/>
      <c r="O221" s="160"/>
      <c r="P221" s="161"/>
      <c r="Q221" s="168" t="s">
        <v>91</v>
      </c>
      <c r="R221" s="169"/>
      <c r="S221" s="170"/>
      <c r="T221" s="97">
        <f>V221*1.2</f>
        <v>42400.799999999996</v>
      </c>
      <c r="U221" s="98"/>
      <c r="V221" s="368">
        <v>35334</v>
      </c>
      <c r="W221" s="163" t="s">
        <v>14</v>
      </c>
      <c r="X221" s="164"/>
      <c r="Y221" s="365"/>
    </row>
    <row r="222" spans="1:25" ht="11" customHeight="1" x14ac:dyDescent="0.15">
      <c r="A222" s="147"/>
      <c r="B222" s="148"/>
      <c r="C222" s="149"/>
      <c r="D222" s="123">
        <v>125</v>
      </c>
      <c r="E222" s="124"/>
      <c r="F222" s="124"/>
      <c r="G222" s="125"/>
      <c r="H222" s="131" t="s">
        <v>284</v>
      </c>
      <c r="I222" s="132"/>
      <c r="J222" s="133"/>
      <c r="K222" s="159" t="s">
        <v>17</v>
      </c>
      <c r="L222" s="160"/>
      <c r="M222" s="160"/>
      <c r="N222" s="160"/>
      <c r="O222" s="160"/>
      <c r="P222" s="161"/>
      <c r="Q222" s="168" t="s">
        <v>91</v>
      </c>
      <c r="R222" s="169"/>
      <c r="S222" s="170"/>
      <c r="T222" s="97">
        <f>V222*1.2</f>
        <v>61392</v>
      </c>
      <c r="U222" s="98"/>
      <c r="V222" s="368">
        <v>51160</v>
      </c>
      <c r="W222" s="163" t="s">
        <v>14</v>
      </c>
      <c r="X222" s="164"/>
      <c r="Y222" s="365"/>
    </row>
    <row r="223" spans="1:25" ht="11" customHeight="1" x14ac:dyDescent="0.15">
      <c r="A223" s="147"/>
      <c r="B223" s="148"/>
      <c r="C223" s="149"/>
      <c r="D223" s="123">
        <v>150</v>
      </c>
      <c r="E223" s="124"/>
      <c r="F223" s="124"/>
      <c r="G223" s="125"/>
      <c r="H223" s="131" t="s">
        <v>283</v>
      </c>
      <c r="I223" s="132"/>
      <c r="J223" s="133"/>
      <c r="K223" s="159" t="s">
        <v>17</v>
      </c>
      <c r="L223" s="160"/>
      <c r="M223" s="160"/>
      <c r="N223" s="160"/>
      <c r="O223" s="160"/>
      <c r="P223" s="161"/>
      <c r="Q223" s="168" t="s">
        <v>91</v>
      </c>
      <c r="R223" s="169"/>
      <c r="S223" s="170"/>
      <c r="T223" s="97">
        <f>V223*1.2</f>
        <v>108535.2</v>
      </c>
      <c r="U223" s="98"/>
      <c r="V223" s="368">
        <v>90446</v>
      </c>
      <c r="W223" s="163" t="s">
        <v>14</v>
      </c>
      <c r="X223" s="164"/>
      <c r="Y223" s="365"/>
    </row>
    <row r="224" spans="1:25" ht="11" customHeight="1" x14ac:dyDescent="0.15">
      <c r="A224" s="147"/>
      <c r="B224" s="148"/>
      <c r="C224" s="149"/>
      <c r="D224" s="123">
        <v>200</v>
      </c>
      <c r="E224" s="124"/>
      <c r="F224" s="124"/>
      <c r="G224" s="125"/>
      <c r="H224" s="131" t="s">
        <v>282</v>
      </c>
      <c r="I224" s="132"/>
      <c r="J224" s="133"/>
      <c r="K224" s="159" t="s">
        <v>17</v>
      </c>
      <c r="L224" s="160"/>
      <c r="M224" s="160"/>
      <c r="N224" s="160"/>
      <c r="O224" s="160"/>
      <c r="P224" s="161"/>
      <c r="Q224" s="168" t="s">
        <v>91</v>
      </c>
      <c r="R224" s="169"/>
      <c r="S224" s="170"/>
      <c r="T224" s="97">
        <f>V224*1.2</f>
        <v>192626.4</v>
      </c>
      <c r="U224" s="98"/>
      <c r="V224" s="368">
        <v>160522</v>
      </c>
      <c r="W224" s="103" t="s">
        <v>88</v>
      </c>
      <c r="X224" s="127"/>
      <c r="Y224" s="365"/>
    </row>
    <row r="225" spans="1:33" ht="11" customHeight="1" x14ac:dyDescent="0.15">
      <c r="A225" s="147"/>
      <c r="B225" s="148"/>
      <c r="C225" s="149"/>
      <c r="D225" s="123">
        <v>250</v>
      </c>
      <c r="E225" s="124"/>
      <c r="F225" s="124"/>
      <c r="G225" s="125"/>
      <c r="H225" s="131" t="s">
        <v>281</v>
      </c>
      <c r="I225" s="132"/>
      <c r="J225" s="133"/>
      <c r="K225" s="159" t="s">
        <v>17</v>
      </c>
      <c r="L225" s="160"/>
      <c r="M225" s="160"/>
      <c r="N225" s="160"/>
      <c r="O225" s="160"/>
      <c r="P225" s="161"/>
      <c r="Q225" s="168" t="s">
        <v>91</v>
      </c>
      <c r="R225" s="169"/>
      <c r="S225" s="170"/>
      <c r="T225" s="89" t="s">
        <v>78</v>
      </c>
      <c r="U225" s="90"/>
      <c r="V225" s="367"/>
      <c r="W225" s="126" t="s">
        <v>88</v>
      </c>
      <c r="X225" s="104"/>
      <c r="Y225" s="57"/>
    </row>
    <row r="226" spans="1:33" ht="11" customHeight="1" x14ac:dyDescent="0.15">
      <c r="A226" s="147"/>
      <c r="B226" s="148"/>
      <c r="C226" s="149"/>
      <c r="D226" s="123">
        <v>300</v>
      </c>
      <c r="E226" s="124"/>
      <c r="F226" s="124"/>
      <c r="G226" s="125"/>
      <c r="H226" s="131" t="s">
        <v>280</v>
      </c>
      <c r="I226" s="132"/>
      <c r="J226" s="133"/>
      <c r="K226" s="159" t="s">
        <v>17</v>
      </c>
      <c r="L226" s="160"/>
      <c r="M226" s="160"/>
      <c r="N226" s="160"/>
      <c r="O226" s="160"/>
      <c r="P226" s="161"/>
      <c r="Q226" s="168" t="s">
        <v>91</v>
      </c>
      <c r="R226" s="169"/>
      <c r="S226" s="170"/>
      <c r="T226" s="89" t="s">
        <v>78</v>
      </c>
      <c r="U226" s="90"/>
      <c r="V226" s="91"/>
      <c r="W226" s="126" t="s">
        <v>88</v>
      </c>
      <c r="X226" s="104"/>
      <c r="Y226" s="57"/>
    </row>
    <row r="227" spans="1:33" ht="11" customHeight="1" x14ac:dyDescent="0.15">
      <c r="A227" s="147"/>
      <c r="B227" s="148"/>
      <c r="C227" s="149"/>
      <c r="D227" s="123">
        <v>350</v>
      </c>
      <c r="E227" s="124"/>
      <c r="F227" s="124"/>
      <c r="G227" s="125"/>
      <c r="H227" s="131" t="s">
        <v>279</v>
      </c>
      <c r="I227" s="132"/>
      <c r="J227" s="133"/>
      <c r="K227" s="159" t="s">
        <v>17</v>
      </c>
      <c r="L227" s="160"/>
      <c r="M227" s="160"/>
      <c r="N227" s="160"/>
      <c r="O227" s="160"/>
      <c r="P227" s="161"/>
      <c r="Q227" s="168" t="s">
        <v>91</v>
      </c>
      <c r="R227" s="169"/>
      <c r="S227" s="170"/>
      <c r="T227" s="86" t="s">
        <v>18</v>
      </c>
      <c r="U227" s="87"/>
      <c r="V227" s="88"/>
      <c r="W227" s="126" t="s">
        <v>88</v>
      </c>
      <c r="X227" s="104"/>
      <c r="Y227" s="57"/>
    </row>
    <row r="228" spans="1:33" ht="11" customHeight="1" x14ac:dyDescent="0.15">
      <c r="A228" s="147"/>
      <c r="B228" s="148"/>
      <c r="C228" s="149"/>
      <c r="D228" s="123">
        <v>400</v>
      </c>
      <c r="E228" s="124"/>
      <c r="F228" s="124"/>
      <c r="G228" s="125"/>
      <c r="H228" s="131" t="s">
        <v>278</v>
      </c>
      <c r="I228" s="132"/>
      <c r="J228" s="133"/>
      <c r="K228" s="159" t="s">
        <v>17</v>
      </c>
      <c r="L228" s="160"/>
      <c r="M228" s="160"/>
      <c r="N228" s="160"/>
      <c r="O228" s="160"/>
      <c r="P228" s="161"/>
      <c r="Q228" s="168" t="s">
        <v>91</v>
      </c>
      <c r="R228" s="169"/>
      <c r="S228" s="170"/>
      <c r="T228" s="86" t="s">
        <v>18</v>
      </c>
      <c r="U228" s="87"/>
      <c r="V228" s="88"/>
      <c r="W228" s="126" t="s">
        <v>88</v>
      </c>
      <c r="X228" s="104"/>
      <c r="Y228" s="57"/>
    </row>
    <row r="229" spans="1:33" ht="11" customHeight="1" x14ac:dyDescent="0.15">
      <c r="A229" s="147"/>
      <c r="B229" s="148"/>
      <c r="C229" s="149"/>
      <c r="D229" s="123">
        <v>500</v>
      </c>
      <c r="E229" s="124"/>
      <c r="F229" s="124"/>
      <c r="G229" s="125"/>
      <c r="H229" s="131" t="s">
        <v>277</v>
      </c>
      <c r="I229" s="132"/>
      <c r="J229" s="133"/>
      <c r="K229" s="159" t="s">
        <v>17</v>
      </c>
      <c r="L229" s="160"/>
      <c r="M229" s="160"/>
      <c r="N229" s="160"/>
      <c r="O229" s="160"/>
      <c r="P229" s="161"/>
      <c r="Q229" s="162" t="s">
        <v>65</v>
      </c>
      <c r="R229" s="163"/>
      <c r="S229" s="164"/>
      <c r="T229" s="86" t="s">
        <v>18</v>
      </c>
      <c r="U229" s="87"/>
      <c r="V229" s="88"/>
      <c r="W229" s="126" t="s">
        <v>88</v>
      </c>
      <c r="X229" s="104"/>
      <c r="Y229" s="57"/>
    </row>
    <row r="230" spans="1:33" ht="11" customHeight="1" x14ac:dyDescent="0.15">
      <c r="A230" s="147"/>
      <c r="B230" s="148"/>
      <c r="C230" s="149"/>
      <c r="D230" s="156">
        <v>600</v>
      </c>
      <c r="E230" s="157"/>
      <c r="F230" s="157"/>
      <c r="G230" s="158"/>
      <c r="H230" s="131" t="s">
        <v>276</v>
      </c>
      <c r="I230" s="132"/>
      <c r="J230" s="133"/>
      <c r="K230" s="159" t="s">
        <v>17</v>
      </c>
      <c r="L230" s="160"/>
      <c r="M230" s="160"/>
      <c r="N230" s="160"/>
      <c r="O230" s="160"/>
      <c r="P230" s="161"/>
      <c r="Q230" s="162" t="s">
        <v>65</v>
      </c>
      <c r="R230" s="163"/>
      <c r="S230" s="164"/>
      <c r="T230" s="86" t="s">
        <v>18</v>
      </c>
      <c r="U230" s="87"/>
      <c r="V230" s="88"/>
      <c r="W230" s="131" t="s">
        <v>88</v>
      </c>
      <c r="X230" s="164"/>
      <c r="Y230" s="57"/>
    </row>
    <row r="231" spans="1:33" ht="11" customHeight="1" x14ac:dyDescent="0.15">
      <c r="A231" s="147"/>
      <c r="B231" s="148"/>
      <c r="C231" s="149"/>
      <c r="D231" s="156">
        <v>700</v>
      </c>
      <c r="E231" s="157"/>
      <c r="F231" s="157"/>
      <c r="G231" s="158"/>
      <c r="H231" s="131" t="s">
        <v>275</v>
      </c>
      <c r="I231" s="132"/>
      <c r="J231" s="133"/>
      <c r="K231" s="159" t="s">
        <v>17</v>
      </c>
      <c r="L231" s="160"/>
      <c r="M231" s="160"/>
      <c r="N231" s="160"/>
      <c r="O231" s="160"/>
      <c r="P231" s="161"/>
      <c r="Q231" s="162" t="s">
        <v>65</v>
      </c>
      <c r="R231" s="163"/>
      <c r="S231" s="164"/>
      <c r="T231" s="86" t="s">
        <v>18</v>
      </c>
      <c r="U231" s="87"/>
      <c r="V231" s="88"/>
      <c r="W231" s="131" t="s">
        <v>88</v>
      </c>
      <c r="X231" s="164"/>
      <c r="Y231" s="57"/>
    </row>
    <row r="232" spans="1:33" ht="11" customHeight="1" x14ac:dyDescent="0.15">
      <c r="A232" s="147"/>
      <c r="B232" s="148"/>
      <c r="C232" s="149"/>
      <c r="D232" s="156">
        <v>800</v>
      </c>
      <c r="E232" s="157"/>
      <c r="F232" s="157"/>
      <c r="G232" s="158"/>
      <c r="H232" s="131" t="s">
        <v>274</v>
      </c>
      <c r="I232" s="132"/>
      <c r="J232" s="133"/>
      <c r="K232" s="159" t="s">
        <v>17</v>
      </c>
      <c r="L232" s="160"/>
      <c r="M232" s="160"/>
      <c r="N232" s="160"/>
      <c r="O232" s="160"/>
      <c r="P232" s="161"/>
      <c r="Q232" s="162" t="s">
        <v>65</v>
      </c>
      <c r="R232" s="163"/>
      <c r="S232" s="164"/>
      <c r="T232" s="86" t="s">
        <v>18</v>
      </c>
      <c r="U232" s="87"/>
      <c r="V232" s="88"/>
      <c r="W232" s="131" t="s">
        <v>88</v>
      </c>
      <c r="X232" s="164"/>
      <c r="Y232" s="57"/>
    </row>
    <row r="233" spans="1:33" ht="11" customHeight="1" x14ac:dyDescent="0.15">
      <c r="A233" s="147"/>
      <c r="B233" s="148"/>
      <c r="C233" s="149"/>
      <c r="D233" s="156">
        <v>1000</v>
      </c>
      <c r="E233" s="157"/>
      <c r="F233" s="41"/>
      <c r="G233" s="42"/>
      <c r="H233" s="131" t="s">
        <v>273</v>
      </c>
      <c r="I233" s="132"/>
      <c r="J233" s="133"/>
      <c r="K233" s="86" t="s">
        <v>94</v>
      </c>
      <c r="L233" s="87"/>
      <c r="M233" s="87"/>
      <c r="N233" s="87"/>
      <c r="O233" s="87"/>
      <c r="P233" s="88"/>
      <c r="Q233" s="171" t="s">
        <v>93</v>
      </c>
      <c r="R233" s="172"/>
      <c r="S233" s="173"/>
      <c r="T233" s="86" t="s">
        <v>78</v>
      </c>
      <c r="U233" s="87"/>
      <c r="V233" s="88"/>
      <c r="W233" s="131" t="s">
        <v>88</v>
      </c>
      <c r="X233" s="133"/>
      <c r="Y233" s="61"/>
    </row>
    <row r="234" spans="1:33" ht="11" customHeight="1" x14ac:dyDescent="0.15">
      <c r="A234" s="147"/>
      <c r="B234" s="148"/>
      <c r="C234" s="149"/>
      <c r="D234" s="156">
        <v>1200</v>
      </c>
      <c r="E234" s="157"/>
      <c r="F234" s="41"/>
      <c r="G234" s="42"/>
      <c r="H234" s="131" t="s">
        <v>272</v>
      </c>
      <c r="I234" s="132"/>
      <c r="J234" s="133"/>
      <c r="K234" s="86" t="s">
        <v>94</v>
      </c>
      <c r="L234" s="87"/>
      <c r="M234" s="87"/>
      <c r="N234" s="87"/>
      <c r="O234" s="87"/>
      <c r="P234" s="88"/>
      <c r="Q234" s="171" t="s">
        <v>93</v>
      </c>
      <c r="R234" s="172"/>
      <c r="S234" s="173"/>
      <c r="T234" s="86" t="s">
        <v>78</v>
      </c>
      <c r="U234" s="87"/>
      <c r="V234" s="88"/>
      <c r="W234" s="131" t="s">
        <v>88</v>
      </c>
      <c r="X234" s="133"/>
      <c r="Y234" s="61"/>
    </row>
    <row r="235" spans="1:33" ht="11" customHeight="1" x14ac:dyDescent="0.15">
      <c r="A235" s="150"/>
      <c r="B235" s="151"/>
      <c r="C235" s="152"/>
      <c r="D235" s="156">
        <v>1400</v>
      </c>
      <c r="E235" s="157"/>
      <c r="F235" s="157"/>
      <c r="G235" s="158"/>
      <c r="H235" s="131" t="s">
        <v>271</v>
      </c>
      <c r="I235" s="132"/>
      <c r="J235" s="133"/>
      <c r="K235" s="159" t="s">
        <v>17</v>
      </c>
      <c r="L235" s="160"/>
      <c r="M235" s="160"/>
      <c r="N235" s="160"/>
      <c r="O235" s="160"/>
      <c r="P235" s="161"/>
      <c r="Q235" s="162" t="s">
        <v>65</v>
      </c>
      <c r="R235" s="163"/>
      <c r="S235" s="164"/>
      <c r="T235" s="86" t="s">
        <v>18</v>
      </c>
      <c r="U235" s="87"/>
      <c r="V235" s="88"/>
      <c r="W235" s="131" t="s">
        <v>88</v>
      </c>
      <c r="X235" s="164"/>
      <c r="Y235" s="57"/>
    </row>
    <row r="236" spans="1:33" ht="11" customHeight="1" x14ac:dyDescent="0.15">
      <c r="A236" s="114"/>
      <c r="B236" s="115"/>
      <c r="C236" s="116"/>
      <c r="D236" s="162" t="s">
        <v>72</v>
      </c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4"/>
      <c r="Y236" s="57"/>
      <c r="AB236" s="24"/>
      <c r="AC236" s="25"/>
      <c r="AD236" s="25"/>
      <c r="AE236" s="26"/>
      <c r="AF236" s="28"/>
      <c r="AG236" s="23"/>
    </row>
    <row r="237" spans="1:33" ht="11" customHeight="1" x14ac:dyDescent="0.15">
      <c r="A237" s="117"/>
      <c r="B237" s="118"/>
      <c r="C237" s="119"/>
      <c r="D237" s="156">
        <v>100</v>
      </c>
      <c r="E237" s="157"/>
      <c r="F237" s="157"/>
      <c r="G237" s="158"/>
      <c r="H237" s="131" t="s">
        <v>299</v>
      </c>
      <c r="I237" s="132"/>
      <c r="J237" s="133"/>
      <c r="K237" s="159" t="s">
        <v>17</v>
      </c>
      <c r="L237" s="160"/>
      <c r="M237" s="160"/>
      <c r="N237" s="160"/>
      <c r="O237" s="160"/>
      <c r="P237" s="161"/>
      <c r="Q237" s="165" t="s">
        <v>91</v>
      </c>
      <c r="R237" s="166"/>
      <c r="S237" s="167"/>
      <c r="T237" s="86" t="s">
        <v>18</v>
      </c>
      <c r="U237" s="87"/>
      <c r="V237" s="88"/>
      <c r="W237" s="162" t="s">
        <v>14</v>
      </c>
      <c r="X237" s="164"/>
      <c r="Y237" s="57"/>
      <c r="AB237" s="22"/>
      <c r="AC237" s="24"/>
      <c r="AD237" s="21"/>
      <c r="AE237" s="21"/>
      <c r="AF237" s="27"/>
      <c r="AG237" s="23"/>
    </row>
    <row r="238" spans="1:33" ht="11" customHeight="1" x14ac:dyDescent="0.15">
      <c r="A238" s="117"/>
      <c r="B238" s="118"/>
      <c r="C238" s="119"/>
      <c r="D238" s="156">
        <v>125</v>
      </c>
      <c r="E238" s="157"/>
      <c r="F238" s="157"/>
      <c r="G238" s="158"/>
      <c r="H238" s="131" t="s">
        <v>298</v>
      </c>
      <c r="I238" s="132"/>
      <c r="J238" s="133"/>
      <c r="K238" s="159" t="s">
        <v>17</v>
      </c>
      <c r="L238" s="160"/>
      <c r="M238" s="160"/>
      <c r="N238" s="160"/>
      <c r="O238" s="160"/>
      <c r="P238" s="161"/>
      <c r="Q238" s="165" t="s">
        <v>91</v>
      </c>
      <c r="R238" s="166"/>
      <c r="S238" s="167"/>
      <c r="T238" s="86" t="s">
        <v>78</v>
      </c>
      <c r="U238" s="87"/>
      <c r="V238" s="88"/>
      <c r="W238" s="162" t="s">
        <v>14</v>
      </c>
      <c r="X238" s="164"/>
      <c r="Y238" s="57"/>
      <c r="AB238" s="22"/>
      <c r="AC238" s="24"/>
      <c r="AD238" s="21"/>
      <c r="AE238" s="21"/>
      <c r="AF238" s="27"/>
      <c r="AG238" s="23"/>
    </row>
    <row r="239" spans="1:33" ht="11" customHeight="1" x14ac:dyDescent="0.15">
      <c r="A239" s="117"/>
      <c r="B239" s="118"/>
      <c r="C239" s="119"/>
      <c r="D239" s="156">
        <v>150</v>
      </c>
      <c r="E239" s="157"/>
      <c r="F239" s="157"/>
      <c r="G239" s="158"/>
      <c r="H239" s="131" t="s">
        <v>297</v>
      </c>
      <c r="I239" s="132"/>
      <c r="J239" s="133"/>
      <c r="K239" s="159" t="s">
        <v>17</v>
      </c>
      <c r="L239" s="160"/>
      <c r="M239" s="160"/>
      <c r="N239" s="160"/>
      <c r="O239" s="160"/>
      <c r="P239" s="161"/>
      <c r="Q239" s="165" t="s">
        <v>91</v>
      </c>
      <c r="R239" s="166"/>
      <c r="S239" s="167"/>
      <c r="T239" s="86" t="s">
        <v>78</v>
      </c>
      <c r="U239" s="87"/>
      <c r="V239" s="88"/>
      <c r="W239" s="162" t="s">
        <v>14</v>
      </c>
      <c r="X239" s="164"/>
      <c r="Y239" s="57"/>
      <c r="AB239" s="22"/>
      <c r="AC239" s="24"/>
      <c r="AD239" s="21"/>
      <c r="AE239" s="21"/>
      <c r="AF239" s="27"/>
      <c r="AG239" s="23"/>
    </row>
    <row r="240" spans="1:33" ht="11" customHeight="1" x14ac:dyDescent="0.15">
      <c r="A240" s="117"/>
      <c r="B240" s="118"/>
      <c r="C240" s="119"/>
      <c r="D240" s="156">
        <v>200</v>
      </c>
      <c r="E240" s="157"/>
      <c r="F240" s="157"/>
      <c r="G240" s="158"/>
      <c r="H240" s="131" t="s">
        <v>296</v>
      </c>
      <c r="I240" s="132"/>
      <c r="J240" s="133"/>
      <c r="K240" s="159" t="s">
        <v>17</v>
      </c>
      <c r="L240" s="160"/>
      <c r="M240" s="160"/>
      <c r="N240" s="160"/>
      <c r="O240" s="160"/>
      <c r="P240" s="161"/>
      <c r="Q240" s="165" t="s">
        <v>91</v>
      </c>
      <c r="R240" s="166"/>
      <c r="S240" s="167"/>
      <c r="T240" s="86" t="s">
        <v>18</v>
      </c>
      <c r="U240" s="87"/>
      <c r="V240" s="88"/>
      <c r="W240" s="131" t="s">
        <v>88</v>
      </c>
      <c r="X240" s="164"/>
      <c r="Y240" s="57"/>
      <c r="AB240" s="22"/>
      <c r="AC240" s="24"/>
      <c r="AD240" s="21"/>
      <c r="AE240" s="21"/>
      <c r="AF240" s="27"/>
      <c r="AG240" s="23"/>
    </row>
    <row r="241" spans="1:25" ht="11" customHeight="1" x14ac:dyDescent="0.15">
      <c r="A241" s="117"/>
      <c r="B241" s="118"/>
      <c r="C241" s="119"/>
      <c r="D241" s="156">
        <v>250</v>
      </c>
      <c r="E241" s="157"/>
      <c r="F241" s="157"/>
      <c r="G241" s="158"/>
      <c r="H241" s="131" t="s">
        <v>295</v>
      </c>
      <c r="I241" s="132"/>
      <c r="J241" s="133"/>
      <c r="K241" s="159" t="s">
        <v>17</v>
      </c>
      <c r="L241" s="160"/>
      <c r="M241" s="160"/>
      <c r="N241" s="160"/>
      <c r="O241" s="160"/>
      <c r="P241" s="161"/>
      <c r="Q241" s="165" t="s">
        <v>91</v>
      </c>
      <c r="R241" s="166"/>
      <c r="S241" s="167"/>
      <c r="T241" s="89" t="s">
        <v>78</v>
      </c>
      <c r="U241" s="90"/>
      <c r="V241" s="91"/>
      <c r="W241" s="131" t="s">
        <v>88</v>
      </c>
      <c r="X241" s="164"/>
      <c r="Y241" s="57"/>
    </row>
    <row r="242" spans="1:25" ht="11" customHeight="1" x14ac:dyDescent="0.15">
      <c r="A242" s="117"/>
      <c r="B242" s="118"/>
      <c r="C242" s="119"/>
      <c r="D242" s="156">
        <v>300</v>
      </c>
      <c r="E242" s="157"/>
      <c r="F242" s="157"/>
      <c r="G242" s="158"/>
      <c r="H242" s="131" t="s">
        <v>294</v>
      </c>
      <c r="I242" s="132"/>
      <c r="J242" s="133"/>
      <c r="K242" s="159" t="s">
        <v>17</v>
      </c>
      <c r="L242" s="160"/>
      <c r="M242" s="160"/>
      <c r="N242" s="160"/>
      <c r="O242" s="160"/>
      <c r="P242" s="161"/>
      <c r="Q242" s="165" t="s">
        <v>91</v>
      </c>
      <c r="R242" s="166"/>
      <c r="S242" s="167"/>
      <c r="T242" s="89" t="s">
        <v>78</v>
      </c>
      <c r="U242" s="90"/>
      <c r="V242" s="91"/>
      <c r="W242" s="131" t="s">
        <v>88</v>
      </c>
      <c r="X242" s="164"/>
      <c r="Y242" s="57"/>
    </row>
    <row r="243" spans="1:25" ht="11" customHeight="1" x14ac:dyDescent="0.15">
      <c r="A243" s="117"/>
      <c r="B243" s="118"/>
      <c r="C243" s="119"/>
      <c r="D243" s="156">
        <v>350</v>
      </c>
      <c r="E243" s="157"/>
      <c r="F243" s="157"/>
      <c r="G243" s="158"/>
      <c r="H243" s="131" t="s">
        <v>293</v>
      </c>
      <c r="I243" s="132"/>
      <c r="J243" s="133"/>
      <c r="K243" s="159" t="s">
        <v>17</v>
      </c>
      <c r="L243" s="160"/>
      <c r="M243" s="160"/>
      <c r="N243" s="160"/>
      <c r="O243" s="160"/>
      <c r="P243" s="161"/>
      <c r="Q243" s="165" t="s">
        <v>91</v>
      </c>
      <c r="R243" s="166"/>
      <c r="S243" s="167"/>
      <c r="T243" s="86" t="s">
        <v>18</v>
      </c>
      <c r="U243" s="87"/>
      <c r="V243" s="88"/>
      <c r="W243" s="131" t="s">
        <v>88</v>
      </c>
      <c r="X243" s="164"/>
      <c r="Y243" s="57"/>
    </row>
    <row r="244" spans="1:25" ht="11" customHeight="1" x14ac:dyDescent="0.15">
      <c r="A244" s="117"/>
      <c r="B244" s="118"/>
      <c r="C244" s="119"/>
      <c r="D244" s="156">
        <v>400</v>
      </c>
      <c r="E244" s="157"/>
      <c r="F244" s="157"/>
      <c r="G244" s="158"/>
      <c r="H244" s="131" t="s">
        <v>292</v>
      </c>
      <c r="I244" s="132"/>
      <c r="J244" s="133"/>
      <c r="K244" s="159" t="s">
        <v>17</v>
      </c>
      <c r="L244" s="160"/>
      <c r="M244" s="160"/>
      <c r="N244" s="160"/>
      <c r="O244" s="160"/>
      <c r="P244" s="161"/>
      <c r="Q244" s="165" t="s">
        <v>91</v>
      </c>
      <c r="R244" s="166"/>
      <c r="S244" s="167"/>
      <c r="T244" s="86" t="s">
        <v>18</v>
      </c>
      <c r="U244" s="87"/>
      <c r="V244" s="88"/>
      <c r="W244" s="131" t="s">
        <v>88</v>
      </c>
      <c r="X244" s="164"/>
      <c r="Y244" s="57"/>
    </row>
    <row r="245" spans="1:25" ht="11" customHeight="1" x14ac:dyDescent="0.15">
      <c r="A245" s="117"/>
      <c r="B245" s="118"/>
      <c r="C245" s="119"/>
      <c r="D245" s="156">
        <v>500</v>
      </c>
      <c r="E245" s="157"/>
      <c r="F245" s="157"/>
      <c r="G245" s="158"/>
      <c r="H245" s="131" t="s">
        <v>291</v>
      </c>
      <c r="I245" s="132"/>
      <c r="J245" s="133"/>
      <c r="K245" s="159" t="s">
        <v>17</v>
      </c>
      <c r="L245" s="160"/>
      <c r="M245" s="160"/>
      <c r="N245" s="160"/>
      <c r="O245" s="160"/>
      <c r="P245" s="161"/>
      <c r="Q245" s="162" t="s">
        <v>65</v>
      </c>
      <c r="R245" s="163"/>
      <c r="S245" s="164"/>
      <c r="T245" s="86" t="s">
        <v>18</v>
      </c>
      <c r="U245" s="87"/>
      <c r="V245" s="88"/>
      <c r="W245" s="131" t="s">
        <v>88</v>
      </c>
      <c r="X245" s="164"/>
      <c r="Y245" s="57"/>
    </row>
    <row r="246" spans="1:25" ht="11" customHeight="1" x14ac:dyDescent="0.15">
      <c r="A246" s="117"/>
      <c r="B246" s="118"/>
      <c r="C246" s="119"/>
      <c r="D246" s="156">
        <v>600</v>
      </c>
      <c r="E246" s="157"/>
      <c r="F246" s="157"/>
      <c r="G246" s="158"/>
      <c r="H246" s="131" t="s">
        <v>290</v>
      </c>
      <c r="I246" s="132"/>
      <c r="J246" s="133"/>
      <c r="K246" s="159" t="s">
        <v>17</v>
      </c>
      <c r="L246" s="160"/>
      <c r="M246" s="160"/>
      <c r="N246" s="160"/>
      <c r="O246" s="160"/>
      <c r="P246" s="161"/>
      <c r="Q246" s="162" t="s">
        <v>65</v>
      </c>
      <c r="R246" s="163"/>
      <c r="S246" s="164"/>
      <c r="T246" s="86" t="s">
        <v>18</v>
      </c>
      <c r="U246" s="87"/>
      <c r="V246" s="88"/>
      <c r="W246" s="131" t="s">
        <v>88</v>
      </c>
      <c r="X246" s="164"/>
      <c r="Y246" s="57"/>
    </row>
    <row r="247" spans="1:25" ht="11" customHeight="1" x14ac:dyDescent="0.15">
      <c r="A247" s="117"/>
      <c r="B247" s="118"/>
      <c r="C247" s="119"/>
      <c r="D247" s="156">
        <v>700</v>
      </c>
      <c r="E247" s="157"/>
      <c r="F247" s="157"/>
      <c r="G247" s="158"/>
      <c r="H247" s="131" t="s">
        <v>289</v>
      </c>
      <c r="I247" s="132"/>
      <c r="J247" s="133"/>
      <c r="K247" s="159" t="s">
        <v>17</v>
      </c>
      <c r="L247" s="160"/>
      <c r="M247" s="160"/>
      <c r="N247" s="160"/>
      <c r="O247" s="160"/>
      <c r="P247" s="161"/>
      <c r="Q247" s="162" t="s">
        <v>65</v>
      </c>
      <c r="R247" s="163"/>
      <c r="S247" s="164"/>
      <c r="T247" s="86" t="s">
        <v>18</v>
      </c>
      <c r="U247" s="87"/>
      <c r="V247" s="88"/>
      <c r="W247" s="131" t="s">
        <v>88</v>
      </c>
      <c r="X247" s="164"/>
      <c r="Y247" s="57"/>
    </row>
    <row r="248" spans="1:25" ht="11" customHeight="1" x14ac:dyDescent="0.15">
      <c r="A248" s="117"/>
      <c r="B248" s="118"/>
      <c r="C248" s="119"/>
      <c r="D248" s="156">
        <v>800</v>
      </c>
      <c r="E248" s="157"/>
      <c r="F248" s="157"/>
      <c r="G248" s="158"/>
      <c r="H248" s="131" t="s">
        <v>288</v>
      </c>
      <c r="I248" s="132"/>
      <c r="J248" s="133"/>
      <c r="K248" s="159" t="s">
        <v>17</v>
      </c>
      <c r="L248" s="160"/>
      <c r="M248" s="160"/>
      <c r="N248" s="160"/>
      <c r="O248" s="160"/>
      <c r="P248" s="161"/>
      <c r="Q248" s="162" t="s">
        <v>65</v>
      </c>
      <c r="R248" s="163"/>
      <c r="S248" s="164"/>
      <c r="T248" s="86" t="s">
        <v>18</v>
      </c>
      <c r="U248" s="87"/>
      <c r="V248" s="88"/>
      <c r="W248" s="131" t="s">
        <v>88</v>
      </c>
      <c r="X248" s="164"/>
      <c r="Y248" s="57"/>
    </row>
    <row r="249" spans="1:25" ht="11" customHeight="1" x14ac:dyDescent="0.15">
      <c r="A249" s="117"/>
      <c r="B249" s="118"/>
      <c r="C249" s="119"/>
      <c r="D249" s="156">
        <v>1000</v>
      </c>
      <c r="E249" s="157"/>
      <c r="F249" s="41"/>
      <c r="G249" s="42"/>
      <c r="H249" s="131" t="s">
        <v>287</v>
      </c>
      <c r="I249" s="132"/>
      <c r="J249" s="133"/>
      <c r="K249" s="86" t="s">
        <v>94</v>
      </c>
      <c r="L249" s="87"/>
      <c r="M249" s="87"/>
      <c r="N249" s="87"/>
      <c r="O249" s="87"/>
      <c r="P249" s="88"/>
      <c r="Q249" s="171" t="s">
        <v>93</v>
      </c>
      <c r="R249" s="172"/>
      <c r="S249" s="173"/>
      <c r="T249" s="86" t="s">
        <v>78</v>
      </c>
      <c r="U249" s="87"/>
      <c r="V249" s="88"/>
      <c r="W249" s="131" t="s">
        <v>88</v>
      </c>
      <c r="X249" s="133"/>
      <c r="Y249" s="61"/>
    </row>
    <row r="250" spans="1:25" ht="11" customHeight="1" x14ac:dyDescent="0.15">
      <c r="A250" s="153"/>
      <c r="B250" s="154"/>
      <c r="C250" s="155"/>
      <c r="D250" s="156">
        <v>1200</v>
      </c>
      <c r="E250" s="157"/>
      <c r="F250" s="157"/>
      <c r="G250" s="158"/>
      <c r="H250" s="131" t="s">
        <v>286</v>
      </c>
      <c r="I250" s="132"/>
      <c r="J250" s="133"/>
      <c r="K250" s="159" t="s">
        <v>17</v>
      </c>
      <c r="L250" s="160"/>
      <c r="M250" s="160"/>
      <c r="N250" s="160"/>
      <c r="O250" s="160"/>
      <c r="P250" s="161"/>
      <c r="Q250" s="162" t="s">
        <v>65</v>
      </c>
      <c r="R250" s="163"/>
      <c r="S250" s="164"/>
      <c r="T250" s="86" t="s">
        <v>18</v>
      </c>
      <c r="U250" s="87"/>
      <c r="V250" s="88"/>
      <c r="W250" s="131" t="s">
        <v>88</v>
      </c>
      <c r="X250" s="164"/>
      <c r="Y250" s="57"/>
    </row>
    <row r="251" spans="1:25" ht="17" customHeight="1" x14ac:dyDescent="0.15">
      <c r="A251" s="8" t="s">
        <v>73</v>
      </c>
    </row>
    <row r="252" spans="1:25" ht="26" customHeight="1" x14ac:dyDescent="0.15">
      <c r="A252" s="134"/>
      <c r="B252" s="135"/>
      <c r="C252" s="136"/>
      <c r="D252" s="137" t="s">
        <v>1</v>
      </c>
      <c r="E252" s="138"/>
      <c r="F252" s="138"/>
      <c r="G252" s="139"/>
      <c r="H252" s="134" t="s">
        <v>8</v>
      </c>
      <c r="I252" s="135"/>
      <c r="J252" s="136"/>
      <c r="K252" s="140" t="s">
        <v>2</v>
      </c>
      <c r="L252" s="141"/>
      <c r="M252" s="141"/>
      <c r="N252" s="141"/>
      <c r="O252" s="141"/>
      <c r="P252" s="142"/>
      <c r="Q252" s="134" t="s">
        <v>63</v>
      </c>
      <c r="R252" s="135"/>
      <c r="S252" s="136"/>
      <c r="T252" s="143" t="s">
        <v>10</v>
      </c>
      <c r="U252" s="144"/>
      <c r="V252" s="50" t="s">
        <v>99</v>
      </c>
      <c r="W252" s="134" t="s">
        <v>11</v>
      </c>
      <c r="X252" s="136"/>
      <c r="Y252" s="57"/>
    </row>
    <row r="253" spans="1:25" ht="14" customHeight="1" x14ac:dyDescent="0.15">
      <c r="A253" s="114"/>
      <c r="B253" s="115"/>
      <c r="C253" s="116"/>
      <c r="D253" s="123">
        <v>15</v>
      </c>
      <c r="E253" s="124"/>
      <c r="F253" s="124"/>
      <c r="G253" s="125"/>
      <c r="H253" s="131" t="s">
        <v>303</v>
      </c>
      <c r="I253" s="132"/>
      <c r="J253" s="133"/>
      <c r="K253" s="86" t="s">
        <v>94</v>
      </c>
      <c r="L253" s="87"/>
      <c r="M253" s="87"/>
      <c r="N253" s="87"/>
      <c r="O253" s="87"/>
      <c r="P253" s="88"/>
      <c r="Q253" s="120" t="s">
        <v>65</v>
      </c>
      <c r="R253" s="121"/>
      <c r="S253" s="104"/>
      <c r="T253" s="83" t="s">
        <v>18</v>
      </c>
      <c r="U253" s="84"/>
      <c r="V253" s="85"/>
      <c r="W253" s="126" t="s">
        <v>92</v>
      </c>
      <c r="X253" s="104"/>
      <c r="Y253" s="57"/>
    </row>
    <row r="254" spans="1:25" ht="14" customHeight="1" x14ac:dyDescent="0.15">
      <c r="A254" s="117"/>
      <c r="B254" s="118"/>
      <c r="C254" s="119"/>
      <c r="D254" s="123">
        <v>20</v>
      </c>
      <c r="E254" s="124"/>
      <c r="F254" s="124"/>
      <c r="G254" s="125"/>
      <c r="H254" s="131" t="s">
        <v>302</v>
      </c>
      <c r="I254" s="132"/>
      <c r="J254" s="133"/>
      <c r="K254" s="86" t="s">
        <v>94</v>
      </c>
      <c r="L254" s="87"/>
      <c r="M254" s="87"/>
      <c r="N254" s="87"/>
      <c r="O254" s="87"/>
      <c r="P254" s="88"/>
      <c r="Q254" s="120" t="s">
        <v>65</v>
      </c>
      <c r="R254" s="121"/>
      <c r="S254" s="104"/>
      <c r="T254" s="83" t="s">
        <v>18</v>
      </c>
      <c r="U254" s="84"/>
      <c r="V254" s="85"/>
      <c r="W254" s="126" t="s">
        <v>92</v>
      </c>
      <c r="X254" s="104"/>
      <c r="Y254" s="57"/>
    </row>
    <row r="255" spans="1:25" ht="14" customHeight="1" x14ac:dyDescent="0.15">
      <c r="A255" s="117"/>
      <c r="B255" s="118"/>
      <c r="C255" s="119"/>
      <c r="D255" s="123">
        <v>25</v>
      </c>
      <c r="E255" s="124"/>
      <c r="F255" s="124"/>
      <c r="G255" s="125"/>
      <c r="H255" s="131" t="s">
        <v>301</v>
      </c>
      <c r="I255" s="132"/>
      <c r="J255" s="133"/>
      <c r="K255" s="86" t="s">
        <v>94</v>
      </c>
      <c r="L255" s="87"/>
      <c r="M255" s="87"/>
      <c r="N255" s="87"/>
      <c r="O255" s="87"/>
      <c r="P255" s="88"/>
      <c r="Q255" s="120" t="s">
        <v>65</v>
      </c>
      <c r="R255" s="121"/>
      <c r="S255" s="104"/>
      <c r="T255" s="83" t="s">
        <v>18</v>
      </c>
      <c r="U255" s="84"/>
      <c r="V255" s="85"/>
      <c r="W255" s="126" t="s">
        <v>92</v>
      </c>
      <c r="X255" s="104"/>
      <c r="Y255" s="57"/>
    </row>
    <row r="256" spans="1:25" ht="14" customHeight="1" x14ac:dyDescent="0.15">
      <c r="A256" s="153"/>
      <c r="B256" s="154"/>
      <c r="C256" s="155"/>
      <c r="D256" s="123">
        <v>32</v>
      </c>
      <c r="E256" s="124"/>
      <c r="F256" s="124"/>
      <c r="G256" s="125"/>
      <c r="H256" s="131" t="s">
        <v>300</v>
      </c>
      <c r="I256" s="132"/>
      <c r="J256" s="133"/>
      <c r="K256" s="86" t="s">
        <v>94</v>
      </c>
      <c r="L256" s="87"/>
      <c r="M256" s="87"/>
      <c r="N256" s="87"/>
      <c r="O256" s="87"/>
      <c r="P256" s="88"/>
      <c r="Q256" s="120" t="s">
        <v>65</v>
      </c>
      <c r="R256" s="121"/>
      <c r="S256" s="104"/>
      <c r="T256" s="83" t="s">
        <v>18</v>
      </c>
      <c r="U256" s="84"/>
      <c r="V256" s="85"/>
      <c r="W256" s="126" t="s">
        <v>92</v>
      </c>
      <c r="X256" s="104"/>
      <c r="Y256" s="57"/>
    </row>
    <row r="257" spans="1:25" ht="17" customHeight="1" x14ac:dyDescent="0.15">
      <c r="A257" s="40" t="s">
        <v>79</v>
      </c>
      <c r="B257" s="35"/>
      <c r="C257" s="35"/>
      <c r="D257" s="35"/>
      <c r="E257" s="35"/>
    </row>
    <row r="258" spans="1:25" ht="27" customHeight="1" x14ac:dyDescent="0.15">
      <c r="A258" s="134"/>
      <c r="B258" s="135"/>
      <c r="C258" s="136"/>
      <c r="D258" s="137" t="s">
        <v>1</v>
      </c>
      <c r="E258" s="138"/>
      <c r="F258" s="138"/>
      <c r="G258" s="139"/>
      <c r="H258" s="134" t="s">
        <v>8</v>
      </c>
      <c r="I258" s="135"/>
      <c r="J258" s="136"/>
      <c r="K258" s="140" t="s">
        <v>2</v>
      </c>
      <c r="L258" s="141"/>
      <c r="M258" s="141"/>
      <c r="N258" s="141"/>
      <c r="O258" s="141"/>
      <c r="P258" s="142"/>
      <c r="Q258" s="134" t="s">
        <v>63</v>
      </c>
      <c r="R258" s="135"/>
      <c r="S258" s="136"/>
      <c r="T258" s="143" t="s">
        <v>10</v>
      </c>
      <c r="U258" s="144"/>
      <c r="V258" s="50" t="s">
        <v>99</v>
      </c>
      <c r="W258" s="134" t="s">
        <v>11</v>
      </c>
      <c r="X258" s="136"/>
      <c r="Y258" s="57"/>
    </row>
    <row r="259" spans="1:25" ht="16.5" customHeight="1" x14ac:dyDescent="0.15">
      <c r="A259" s="145"/>
      <c r="B259" s="122"/>
      <c r="C259" s="146"/>
      <c r="D259" s="123">
        <v>40</v>
      </c>
      <c r="E259" s="124"/>
      <c r="F259" s="124"/>
      <c r="G259" s="125"/>
      <c r="H259" s="131" t="s">
        <v>311</v>
      </c>
      <c r="I259" s="132"/>
      <c r="J259" s="133"/>
      <c r="K259" s="128" t="s">
        <v>17</v>
      </c>
      <c r="L259" s="129"/>
      <c r="M259" s="129"/>
      <c r="N259" s="129"/>
      <c r="O259" s="129"/>
      <c r="P259" s="130"/>
      <c r="Q259" s="120" t="s">
        <v>74</v>
      </c>
      <c r="R259" s="121"/>
      <c r="S259" s="104"/>
      <c r="T259" s="83" t="s">
        <v>18</v>
      </c>
      <c r="U259" s="84"/>
      <c r="V259" s="85"/>
      <c r="W259" s="126" t="s">
        <v>92</v>
      </c>
      <c r="X259" s="104"/>
      <c r="Y259" s="57"/>
    </row>
    <row r="260" spans="1:25" ht="17" customHeight="1" x14ac:dyDescent="0.15">
      <c r="A260" s="147"/>
      <c r="B260" s="148"/>
      <c r="C260" s="149"/>
      <c r="D260" s="123">
        <v>50</v>
      </c>
      <c r="E260" s="124"/>
      <c r="F260" s="124"/>
      <c r="G260" s="125"/>
      <c r="H260" s="131" t="s">
        <v>310</v>
      </c>
      <c r="I260" s="132"/>
      <c r="J260" s="133"/>
      <c r="K260" s="128" t="s">
        <v>17</v>
      </c>
      <c r="L260" s="129"/>
      <c r="M260" s="129"/>
      <c r="N260" s="129"/>
      <c r="O260" s="129"/>
      <c r="P260" s="130"/>
      <c r="Q260" s="120" t="s">
        <v>74</v>
      </c>
      <c r="R260" s="121"/>
      <c r="S260" s="104"/>
      <c r="T260" s="83" t="s">
        <v>18</v>
      </c>
      <c r="U260" s="84"/>
      <c r="V260" s="85"/>
      <c r="W260" s="126" t="s">
        <v>92</v>
      </c>
      <c r="X260" s="104"/>
      <c r="Y260" s="57"/>
    </row>
    <row r="261" spans="1:25" ht="17" customHeight="1" x14ac:dyDescent="0.15">
      <c r="A261" s="147"/>
      <c r="B261" s="148"/>
      <c r="C261" s="149"/>
      <c r="D261" s="123">
        <v>65</v>
      </c>
      <c r="E261" s="124"/>
      <c r="F261" s="124"/>
      <c r="G261" s="125"/>
      <c r="H261" s="131" t="s">
        <v>309</v>
      </c>
      <c r="I261" s="132"/>
      <c r="J261" s="133"/>
      <c r="K261" s="128" t="s">
        <v>17</v>
      </c>
      <c r="L261" s="129"/>
      <c r="M261" s="129"/>
      <c r="N261" s="129"/>
      <c r="O261" s="129"/>
      <c r="P261" s="130"/>
      <c r="Q261" s="120" t="s">
        <v>74</v>
      </c>
      <c r="R261" s="121"/>
      <c r="S261" s="104"/>
      <c r="T261" s="83" t="s">
        <v>18</v>
      </c>
      <c r="U261" s="84"/>
      <c r="V261" s="85"/>
      <c r="W261" s="126" t="s">
        <v>92</v>
      </c>
      <c r="X261" s="104"/>
      <c r="Y261" s="57"/>
    </row>
    <row r="262" spans="1:25" ht="17" customHeight="1" x14ac:dyDescent="0.15">
      <c r="A262" s="147"/>
      <c r="B262" s="148"/>
      <c r="C262" s="149"/>
      <c r="D262" s="123">
        <v>80</v>
      </c>
      <c r="E262" s="124"/>
      <c r="F262" s="124"/>
      <c r="G262" s="125"/>
      <c r="H262" s="131" t="s">
        <v>308</v>
      </c>
      <c r="I262" s="132"/>
      <c r="J262" s="133"/>
      <c r="K262" s="128" t="s">
        <v>17</v>
      </c>
      <c r="L262" s="129"/>
      <c r="M262" s="129"/>
      <c r="N262" s="129"/>
      <c r="O262" s="129"/>
      <c r="P262" s="130"/>
      <c r="Q262" s="120" t="s">
        <v>74</v>
      </c>
      <c r="R262" s="121"/>
      <c r="S262" s="104"/>
      <c r="T262" s="83" t="s">
        <v>18</v>
      </c>
      <c r="U262" s="84"/>
      <c r="V262" s="85"/>
      <c r="W262" s="126" t="s">
        <v>92</v>
      </c>
      <c r="X262" s="104"/>
      <c r="Y262" s="57"/>
    </row>
    <row r="263" spans="1:25" ht="17" customHeight="1" x14ac:dyDescent="0.15">
      <c r="A263" s="147"/>
      <c r="B263" s="148"/>
      <c r="C263" s="149"/>
      <c r="D263" s="123">
        <v>100</v>
      </c>
      <c r="E263" s="124"/>
      <c r="F263" s="124"/>
      <c r="G263" s="125"/>
      <c r="H263" s="131" t="s">
        <v>307</v>
      </c>
      <c r="I263" s="132"/>
      <c r="J263" s="133"/>
      <c r="K263" s="128" t="s">
        <v>17</v>
      </c>
      <c r="L263" s="129"/>
      <c r="M263" s="129"/>
      <c r="N263" s="129"/>
      <c r="O263" s="129"/>
      <c r="P263" s="130"/>
      <c r="Q263" s="120" t="s">
        <v>74</v>
      </c>
      <c r="R263" s="121"/>
      <c r="S263" s="104"/>
      <c r="T263" s="83" t="s">
        <v>18</v>
      </c>
      <c r="U263" s="84"/>
      <c r="V263" s="85"/>
      <c r="W263" s="126" t="s">
        <v>92</v>
      </c>
      <c r="X263" s="104"/>
      <c r="Y263" s="57"/>
    </row>
    <row r="264" spans="1:25" ht="17" customHeight="1" x14ac:dyDescent="0.15">
      <c r="A264" s="147"/>
      <c r="B264" s="148"/>
      <c r="C264" s="149"/>
      <c r="D264" s="123">
        <v>125</v>
      </c>
      <c r="E264" s="124"/>
      <c r="F264" s="124"/>
      <c r="G264" s="125"/>
      <c r="H264" s="131" t="s">
        <v>306</v>
      </c>
      <c r="I264" s="132"/>
      <c r="J264" s="133"/>
      <c r="K264" s="128" t="s">
        <v>17</v>
      </c>
      <c r="L264" s="129"/>
      <c r="M264" s="129"/>
      <c r="N264" s="129"/>
      <c r="O264" s="129"/>
      <c r="P264" s="130"/>
      <c r="Q264" s="120" t="s">
        <v>74</v>
      </c>
      <c r="R264" s="121"/>
      <c r="S264" s="104"/>
      <c r="T264" s="83" t="s">
        <v>18</v>
      </c>
      <c r="U264" s="84"/>
      <c r="V264" s="85"/>
      <c r="W264" s="126" t="s">
        <v>92</v>
      </c>
      <c r="X264" s="104"/>
      <c r="Y264" s="57"/>
    </row>
    <row r="265" spans="1:25" ht="17" customHeight="1" x14ac:dyDescent="0.15">
      <c r="A265" s="147"/>
      <c r="B265" s="148"/>
      <c r="C265" s="149"/>
      <c r="D265" s="123">
        <v>150</v>
      </c>
      <c r="E265" s="124"/>
      <c r="F265" s="124"/>
      <c r="G265" s="125"/>
      <c r="H265" s="131" t="s">
        <v>305</v>
      </c>
      <c r="I265" s="132"/>
      <c r="J265" s="133"/>
      <c r="K265" s="128" t="s">
        <v>17</v>
      </c>
      <c r="L265" s="129"/>
      <c r="M265" s="129"/>
      <c r="N265" s="129"/>
      <c r="O265" s="129"/>
      <c r="P265" s="130"/>
      <c r="Q265" s="120" t="s">
        <v>74</v>
      </c>
      <c r="R265" s="121"/>
      <c r="S265" s="104"/>
      <c r="T265" s="83" t="s">
        <v>18</v>
      </c>
      <c r="U265" s="84"/>
      <c r="V265" s="85"/>
      <c r="W265" s="126" t="s">
        <v>92</v>
      </c>
      <c r="X265" s="104"/>
      <c r="Y265" s="57"/>
    </row>
    <row r="266" spans="1:25" ht="17" customHeight="1" x14ac:dyDescent="0.15">
      <c r="A266" s="150"/>
      <c r="B266" s="151"/>
      <c r="C266" s="152"/>
      <c r="D266" s="123">
        <v>200</v>
      </c>
      <c r="E266" s="124"/>
      <c r="F266" s="124"/>
      <c r="G266" s="125"/>
      <c r="H266" s="131" t="s">
        <v>304</v>
      </c>
      <c r="I266" s="132"/>
      <c r="J266" s="133"/>
      <c r="K266" s="128" t="s">
        <v>17</v>
      </c>
      <c r="L266" s="129"/>
      <c r="M266" s="129"/>
      <c r="N266" s="129"/>
      <c r="O266" s="129"/>
      <c r="P266" s="130"/>
      <c r="Q266" s="120" t="s">
        <v>74</v>
      </c>
      <c r="R266" s="121"/>
      <c r="S266" s="104"/>
      <c r="T266" s="83" t="s">
        <v>18</v>
      </c>
      <c r="U266" s="84"/>
      <c r="V266" s="85"/>
      <c r="W266" s="126" t="s">
        <v>92</v>
      </c>
      <c r="X266" s="104"/>
      <c r="Y266" s="57"/>
    </row>
    <row r="267" spans="1:25" ht="17" customHeight="1" x14ac:dyDescent="0.15">
      <c r="A267" s="8" t="s">
        <v>75</v>
      </c>
    </row>
    <row r="268" spans="1:25" ht="27" customHeight="1" x14ac:dyDescent="0.15">
      <c r="A268" s="134"/>
      <c r="B268" s="135"/>
      <c r="C268" s="136"/>
      <c r="D268" s="137" t="s">
        <v>1</v>
      </c>
      <c r="E268" s="138"/>
      <c r="F268" s="138"/>
      <c r="G268" s="139"/>
      <c r="H268" s="134" t="s">
        <v>8</v>
      </c>
      <c r="I268" s="135"/>
      <c r="J268" s="136"/>
      <c r="K268" s="140" t="s">
        <v>2</v>
      </c>
      <c r="L268" s="141"/>
      <c r="M268" s="141"/>
      <c r="N268" s="141"/>
      <c r="O268" s="141"/>
      <c r="P268" s="142"/>
      <c r="Q268" s="134" t="s">
        <v>63</v>
      </c>
      <c r="R268" s="135"/>
      <c r="S268" s="136"/>
      <c r="T268" s="143" t="s">
        <v>10</v>
      </c>
      <c r="U268" s="144"/>
      <c r="V268" s="50" t="s">
        <v>99</v>
      </c>
      <c r="W268" s="134" t="s">
        <v>11</v>
      </c>
      <c r="X268" s="136"/>
      <c r="Y268" s="57"/>
    </row>
    <row r="269" spans="1:25" ht="10" customHeight="1" x14ac:dyDescent="0.15">
      <c r="A269" s="114"/>
      <c r="B269" s="115"/>
      <c r="C269" s="116"/>
      <c r="D269" s="120" t="s">
        <v>70</v>
      </c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2"/>
      <c r="W269" s="121"/>
      <c r="X269" s="104"/>
      <c r="Y269" s="57"/>
    </row>
    <row r="270" spans="1:25" ht="11" customHeight="1" x14ac:dyDescent="0.15">
      <c r="A270" s="117"/>
      <c r="B270" s="118"/>
      <c r="C270" s="119"/>
      <c r="D270" s="123">
        <v>15</v>
      </c>
      <c r="E270" s="124"/>
      <c r="F270" s="124"/>
      <c r="G270" s="125"/>
      <c r="H270" s="126" t="s">
        <v>322</v>
      </c>
      <c r="I270" s="103"/>
      <c r="J270" s="127"/>
      <c r="K270" s="128" t="s">
        <v>17</v>
      </c>
      <c r="L270" s="129"/>
      <c r="M270" s="129"/>
      <c r="N270" s="129"/>
      <c r="O270" s="129"/>
      <c r="P270" s="130"/>
      <c r="Q270" s="120" t="s">
        <v>74</v>
      </c>
      <c r="R270" s="121"/>
      <c r="S270" s="104"/>
      <c r="T270" s="97">
        <f>V270*1.2</f>
        <v>7796.4</v>
      </c>
      <c r="U270" s="98"/>
      <c r="V270" s="368">
        <v>6497</v>
      </c>
      <c r="W270" s="103" t="s">
        <v>88</v>
      </c>
      <c r="X270" s="104"/>
    </row>
    <row r="271" spans="1:25" ht="11" customHeight="1" x14ac:dyDescent="0.15">
      <c r="A271" s="117"/>
      <c r="B271" s="118"/>
      <c r="C271" s="119"/>
      <c r="D271" s="123">
        <v>20</v>
      </c>
      <c r="E271" s="124"/>
      <c r="F271" s="124"/>
      <c r="G271" s="125"/>
      <c r="H271" s="126" t="s">
        <v>321</v>
      </c>
      <c r="I271" s="103"/>
      <c r="J271" s="127"/>
      <c r="K271" s="128" t="s">
        <v>17</v>
      </c>
      <c r="L271" s="129"/>
      <c r="M271" s="129"/>
      <c r="N271" s="129"/>
      <c r="O271" s="129"/>
      <c r="P271" s="130"/>
      <c r="Q271" s="120" t="s">
        <v>74</v>
      </c>
      <c r="R271" s="121"/>
      <c r="S271" s="104"/>
      <c r="T271" s="97">
        <f>V271*1.2</f>
        <v>8409.6</v>
      </c>
      <c r="U271" s="98"/>
      <c r="V271" s="368">
        <v>7008</v>
      </c>
      <c r="W271" s="103" t="s">
        <v>88</v>
      </c>
      <c r="X271" s="104"/>
    </row>
    <row r="272" spans="1:25" ht="11" customHeight="1" x14ac:dyDescent="0.15">
      <c r="A272" s="117"/>
      <c r="B272" s="118"/>
      <c r="C272" s="119"/>
      <c r="D272" s="123">
        <v>25</v>
      </c>
      <c r="E272" s="124"/>
      <c r="F272" s="124"/>
      <c r="G272" s="125"/>
      <c r="H272" s="126" t="s">
        <v>320</v>
      </c>
      <c r="I272" s="103"/>
      <c r="J272" s="127"/>
      <c r="K272" s="128" t="s">
        <v>17</v>
      </c>
      <c r="L272" s="129"/>
      <c r="M272" s="129"/>
      <c r="N272" s="129"/>
      <c r="O272" s="129"/>
      <c r="P272" s="130"/>
      <c r="Q272" s="120" t="s">
        <v>74</v>
      </c>
      <c r="R272" s="121"/>
      <c r="S272" s="104"/>
      <c r="T272" s="97">
        <f>V272*1.2</f>
        <v>8871.6</v>
      </c>
      <c r="U272" s="98"/>
      <c r="V272" s="368">
        <v>7393</v>
      </c>
      <c r="W272" s="103" t="s">
        <v>88</v>
      </c>
      <c r="X272" s="104"/>
    </row>
    <row r="273" spans="1:25" ht="11" customHeight="1" x14ac:dyDescent="0.15">
      <c r="A273" s="117"/>
      <c r="B273" s="118"/>
      <c r="C273" s="119"/>
      <c r="D273" s="123">
        <v>32</v>
      </c>
      <c r="E273" s="124"/>
      <c r="F273" s="124"/>
      <c r="G273" s="125"/>
      <c r="H273" s="126" t="s">
        <v>319</v>
      </c>
      <c r="I273" s="103"/>
      <c r="J273" s="127"/>
      <c r="K273" s="128" t="s">
        <v>17</v>
      </c>
      <c r="L273" s="129"/>
      <c r="M273" s="129"/>
      <c r="N273" s="129"/>
      <c r="O273" s="129"/>
      <c r="P273" s="130"/>
      <c r="Q273" s="120" t="s">
        <v>74</v>
      </c>
      <c r="R273" s="121"/>
      <c r="S273" s="104"/>
      <c r="T273" s="97">
        <f>V273*1.2</f>
        <v>9669.6</v>
      </c>
      <c r="U273" s="98"/>
      <c r="V273" s="368">
        <v>8058</v>
      </c>
      <c r="W273" s="103" t="s">
        <v>88</v>
      </c>
      <c r="X273" s="104"/>
    </row>
    <row r="274" spans="1:25" ht="11" customHeight="1" x14ac:dyDescent="0.15">
      <c r="A274" s="117"/>
      <c r="B274" s="118"/>
      <c r="C274" s="119"/>
      <c r="D274" s="123">
        <v>40</v>
      </c>
      <c r="E274" s="124"/>
      <c r="F274" s="124"/>
      <c r="G274" s="125"/>
      <c r="H274" s="126" t="s">
        <v>318</v>
      </c>
      <c r="I274" s="103"/>
      <c r="J274" s="127"/>
      <c r="K274" s="128" t="s">
        <v>17</v>
      </c>
      <c r="L274" s="129"/>
      <c r="M274" s="129"/>
      <c r="N274" s="129"/>
      <c r="O274" s="129"/>
      <c r="P274" s="130"/>
      <c r="Q274" s="120" t="s">
        <v>74</v>
      </c>
      <c r="R274" s="121"/>
      <c r="S274" s="104"/>
      <c r="T274" s="97">
        <f>V274*1.2</f>
        <v>11992.8</v>
      </c>
      <c r="U274" s="98"/>
      <c r="V274" s="368">
        <v>9994</v>
      </c>
      <c r="W274" s="103" t="s">
        <v>88</v>
      </c>
      <c r="X274" s="104"/>
    </row>
    <row r="275" spans="1:25" ht="11" customHeight="1" x14ac:dyDescent="0.15">
      <c r="A275" s="117"/>
      <c r="B275" s="118"/>
      <c r="C275" s="119"/>
      <c r="D275" s="123">
        <v>50</v>
      </c>
      <c r="E275" s="124"/>
      <c r="F275" s="124"/>
      <c r="G275" s="125"/>
      <c r="H275" s="126" t="s">
        <v>317</v>
      </c>
      <c r="I275" s="103"/>
      <c r="J275" s="127"/>
      <c r="K275" s="128" t="s">
        <v>17</v>
      </c>
      <c r="L275" s="129"/>
      <c r="M275" s="129"/>
      <c r="N275" s="129"/>
      <c r="O275" s="129"/>
      <c r="P275" s="130"/>
      <c r="Q275" s="120" t="s">
        <v>74</v>
      </c>
      <c r="R275" s="121"/>
      <c r="S275" s="104"/>
      <c r="T275" s="97">
        <f>V275*1.2</f>
        <v>16872</v>
      </c>
      <c r="U275" s="98"/>
      <c r="V275" s="368">
        <v>14060</v>
      </c>
      <c r="W275" s="103" t="s">
        <v>88</v>
      </c>
      <c r="X275" s="104"/>
    </row>
    <row r="276" spans="1:25" ht="11" customHeight="1" x14ac:dyDescent="0.15">
      <c r="A276" s="117"/>
      <c r="B276" s="118"/>
      <c r="C276" s="119"/>
      <c r="D276" s="123">
        <v>65</v>
      </c>
      <c r="E276" s="124"/>
      <c r="F276" s="124"/>
      <c r="G276" s="125"/>
      <c r="H276" s="126" t="s">
        <v>316</v>
      </c>
      <c r="I276" s="103"/>
      <c r="J276" s="127"/>
      <c r="K276" s="128" t="s">
        <v>17</v>
      </c>
      <c r="L276" s="129"/>
      <c r="M276" s="129"/>
      <c r="N276" s="129"/>
      <c r="O276" s="129"/>
      <c r="P276" s="130"/>
      <c r="Q276" s="120" t="s">
        <v>74</v>
      </c>
      <c r="R276" s="121"/>
      <c r="S276" s="104"/>
      <c r="T276" s="97">
        <f>V276*1.2</f>
        <v>23097.599999999999</v>
      </c>
      <c r="U276" s="98"/>
      <c r="V276" s="368">
        <v>19248</v>
      </c>
      <c r="W276" s="103" t="s">
        <v>88</v>
      </c>
      <c r="X276" s="104"/>
    </row>
    <row r="277" spans="1:25" ht="11" customHeight="1" x14ac:dyDescent="0.15">
      <c r="A277" s="117"/>
      <c r="B277" s="118"/>
      <c r="C277" s="119"/>
      <c r="D277" s="123">
        <v>80</v>
      </c>
      <c r="E277" s="124"/>
      <c r="F277" s="124"/>
      <c r="G277" s="125"/>
      <c r="H277" s="126" t="s">
        <v>315</v>
      </c>
      <c r="I277" s="103"/>
      <c r="J277" s="127"/>
      <c r="K277" s="128" t="s">
        <v>17</v>
      </c>
      <c r="L277" s="129"/>
      <c r="M277" s="129"/>
      <c r="N277" s="129"/>
      <c r="O277" s="129"/>
      <c r="P277" s="130"/>
      <c r="Q277" s="120" t="s">
        <v>74</v>
      </c>
      <c r="R277" s="121"/>
      <c r="S277" s="104"/>
      <c r="T277" s="97">
        <f>V277*1.2</f>
        <v>29212.799999999999</v>
      </c>
      <c r="U277" s="98"/>
      <c r="V277" s="368">
        <v>24344</v>
      </c>
      <c r="W277" s="103" t="s">
        <v>88</v>
      </c>
      <c r="X277" s="104"/>
    </row>
    <row r="278" spans="1:25" ht="11" customHeight="1" x14ac:dyDescent="0.15">
      <c r="A278" s="117"/>
      <c r="B278" s="118"/>
      <c r="C278" s="119"/>
      <c r="D278" s="123">
        <v>100</v>
      </c>
      <c r="E278" s="124"/>
      <c r="F278" s="124"/>
      <c r="G278" s="125"/>
      <c r="H278" s="126" t="s">
        <v>314</v>
      </c>
      <c r="I278" s="103"/>
      <c r="J278" s="127"/>
      <c r="K278" s="128" t="s">
        <v>17</v>
      </c>
      <c r="L278" s="129"/>
      <c r="M278" s="129"/>
      <c r="N278" s="129"/>
      <c r="O278" s="129"/>
      <c r="P278" s="130"/>
      <c r="Q278" s="120" t="s">
        <v>74</v>
      </c>
      <c r="R278" s="121"/>
      <c r="S278" s="104"/>
      <c r="T278" s="97">
        <f>V278*1.2</f>
        <v>44096.4</v>
      </c>
      <c r="U278" s="98"/>
      <c r="V278" s="368">
        <v>36747</v>
      </c>
      <c r="W278" s="103" t="s">
        <v>88</v>
      </c>
      <c r="X278" s="104"/>
    </row>
    <row r="279" spans="1:25" ht="11" customHeight="1" x14ac:dyDescent="0.15">
      <c r="A279" s="117"/>
      <c r="B279" s="118"/>
      <c r="C279" s="119"/>
      <c r="D279" s="123">
        <v>125</v>
      </c>
      <c r="E279" s="351"/>
      <c r="F279" s="37"/>
      <c r="G279" s="38"/>
      <c r="H279" s="126" t="s">
        <v>313</v>
      </c>
      <c r="I279" s="103"/>
      <c r="J279" s="127"/>
      <c r="K279" s="128" t="s">
        <v>17</v>
      </c>
      <c r="L279" s="129"/>
      <c r="M279" s="129"/>
      <c r="N279" s="129"/>
      <c r="O279" s="129"/>
      <c r="P279" s="130"/>
      <c r="Q279" s="120" t="s">
        <v>74</v>
      </c>
      <c r="R279" s="121"/>
      <c r="S279" s="104"/>
      <c r="T279" s="97">
        <f>V279*1.2</f>
        <v>63847.199999999997</v>
      </c>
      <c r="U279" s="98"/>
      <c r="V279" s="368">
        <v>53206</v>
      </c>
      <c r="W279" s="103" t="s">
        <v>88</v>
      </c>
      <c r="X279" s="104"/>
    </row>
    <row r="280" spans="1:25" ht="11" customHeight="1" x14ac:dyDescent="0.15">
      <c r="A280" s="117"/>
      <c r="B280" s="118"/>
      <c r="C280" s="119"/>
      <c r="D280" s="105">
        <v>150</v>
      </c>
      <c r="E280" s="106"/>
      <c r="F280" s="106"/>
      <c r="G280" s="107"/>
      <c r="H280" s="108" t="s">
        <v>312</v>
      </c>
      <c r="I280" s="109"/>
      <c r="J280" s="110"/>
      <c r="K280" s="111" t="s">
        <v>17</v>
      </c>
      <c r="L280" s="112"/>
      <c r="M280" s="112"/>
      <c r="N280" s="112"/>
      <c r="O280" s="112"/>
      <c r="P280" s="113"/>
      <c r="Q280" s="120" t="s">
        <v>74</v>
      </c>
      <c r="R280" s="121"/>
      <c r="S280" s="104"/>
      <c r="T280" s="97">
        <f>V280*1.2</f>
        <v>112876.8</v>
      </c>
      <c r="U280" s="98"/>
      <c r="V280" s="368">
        <v>94064</v>
      </c>
      <c r="W280" s="103" t="s">
        <v>88</v>
      </c>
      <c r="X280" s="104"/>
    </row>
    <row r="281" spans="1:25" ht="14" x14ac:dyDescent="0.15">
      <c r="A281" s="348" t="s">
        <v>84</v>
      </c>
      <c r="B281" s="349"/>
      <c r="C281" s="349"/>
      <c r="D281" s="349"/>
      <c r="E281" s="349"/>
      <c r="F281" s="349"/>
      <c r="G281" s="349"/>
      <c r="H281" s="349"/>
      <c r="I281" s="349"/>
      <c r="J281" s="349"/>
      <c r="K281" s="349"/>
      <c r="L281" s="349"/>
      <c r="M281" s="349"/>
      <c r="N281" s="349"/>
      <c r="O281" s="349"/>
      <c r="P281" s="349"/>
      <c r="Q281" s="349"/>
      <c r="R281" s="349"/>
      <c r="S281" s="349"/>
      <c r="T281" s="349"/>
      <c r="U281" s="349"/>
      <c r="V281" s="349"/>
      <c r="W281" s="349"/>
      <c r="X281" s="350"/>
      <c r="Y281" s="58"/>
    </row>
    <row r="282" spans="1:25" ht="27" customHeight="1" x14ac:dyDescent="0.15">
      <c r="A282" s="338"/>
      <c r="B282" s="135"/>
      <c r="C282" s="136"/>
      <c r="D282" s="137" t="s">
        <v>85</v>
      </c>
      <c r="E282" s="138"/>
      <c r="F282" s="138"/>
      <c r="G282" s="138"/>
      <c r="H282" s="343"/>
      <c r="I282" s="343"/>
      <c r="J282" s="343"/>
      <c r="K282" s="343"/>
      <c r="L282" s="343"/>
      <c r="M282" s="343"/>
      <c r="N282" s="343"/>
      <c r="O282" s="343"/>
      <c r="P282" s="343"/>
      <c r="Q282" s="343"/>
      <c r="R282" s="343"/>
      <c r="S282" s="344"/>
      <c r="T282" s="143" t="s">
        <v>10</v>
      </c>
      <c r="U282" s="144"/>
      <c r="V282" s="50" t="s">
        <v>99</v>
      </c>
      <c r="W282" s="134" t="s">
        <v>11</v>
      </c>
      <c r="X282" s="339"/>
      <c r="Y282" s="57"/>
    </row>
    <row r="283" spans="1:25" ht="12.75" customHeight="1" x14ac:dyDescent="0.15">
      <c r="A283" s="340"/>
      <c r="B283" s="341"/>
      <c r="C283" s="342"/>
      <c r="D283" s="345" t="s">
        <v>86</v>
      </c>
      <c r="E283" s="318"/>
      <c r="F283" s="318"/>
      <c r="G283" s="318"/>
      <c r="H283" s="346"/>
      <c r="I283" s="346"/>
      <c r="J283" s="346"/>
      <c r="K283" s="346"/>
      <c r="L283" s="346"/>
      <c r="M283" s="346"/>
      <c r="N283" s="346"/>
      <c r="O283" s="346"/>
      <c r="P283" s="346"/>
      <c r="Q283" s="346"/>
      <c r="R283" s="346"/>
      <c r="S283" s="347"/>
      <c r="T283" s="97">
        <f>V283*1.2</f>
        <v>886.8</v>
      </c>
      <c r="U283" s="98"/>
      <c r="V283" s="80">
        <v>739</v>
      </c>
      <c r="W283" s="304" t="s">
        <v>14</v>
      </c>
      <c r="X283" s="307"/>
      <c r="Y283" s="75"/>
    </row>
    <row r="284" spans="1:25" x14ac:dyDescent="0.15">
      <c r="A284" s="29"/>
      <c r="B284" s="31"/>
      <c r="C284" s="32"/>
      <c r="D284" s="30"/>
      <c r="E284" s="30"/>
      <c r="F284" s="33"/>
      <c r="G284" s="34"/>
      <c r="H284" s="30"/>
    </row>
    <row r="285" spans="1:25" x14ac:dyDescent="0.15">
      <c r="A285" s="8" t="s">
        <v>76</v>
      </c>
    </row>
    <row r="286" spans="1:25" x14ac:dyDescent="0.15">
      <c r="A286" s="39" t="s">
        <v>87</v>
      </c>
    </row>
    <row r="288" spans="1:25" x14ac:dyDescent="0.15">
      <c r="A288" s="323" t="s">
        <v>83</v>
      </c>
      <c r="B288" s="324"/>
      <c r="C288" s="324"/>
      <c r="D288" s="324"/>
      <c r="E288" s="325"/>
      <c r="F288" s="325"/>
      <c r="G288" s="325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325"/>
      <c r="U288" s="325"/>
      <c r="V288" s="325"/>
      <c r="W288" s="325"/>
      <c r="X288" s="325"/>
      <c r="Y288" s="66"/>
    </row>
  </sheetData>
  <mergeCells count="1319">
    <mergeCell ref="K47:P47"/>
    <mergeCell ref="Q47:S47"/>
    <mergeCell ref="W47:X47"/>
    <mergeCell ref="D48:G48"/>
    <mergeCell ref="H48:J48"/>
    <mergeCell ref="K48:P48"/>
    <mergeCell ref="Q48:S48"/>
    <mergeCell ref="W48:X48"/>
    <mergeCell ref="D81:E81"/>
    <mergeCell ref="H79:J79"/>
    <mergeCell ref="H80:J80"/>
    <mergeCell ref="H81:J81"/>
    <mergeCell ref="K79:P79"/>
    <mergeCell ref="K80:P80"/>
    <mergeCell ref="K81:P81"/>
    <mergeCell ref="Q79:S79"/>
    <mergeCell ref="Q80:S80"/>
    <mergeCell ref="Q81:S81"/>
    <mergeCell ref="W80:X80"/>
    <mergeCell ref="W81:X81"/>
    <mergeCell ref="W79:X79"/>
    <mergeCell ref="W60:X60"/>
    <mergeCell ref="W75:X75"/>
    <mergeCell ref="D49:G49"/>
    <mergeCell ref="H49:J49"/>
    <mergeCell ref="K49:P49"/>
    <mergeCell ref="Q49:S49"/>
    <mergeCell ref="W49:X49"/>
    <mergeCell ref="D50:G50"/>
    <mergeCell ref="H50:J50"/>
    <mergeCell ref="K50:P50"/>
    <mergeCell ref="Q50:S50"/>
    <mergeCell ref="D190:E190"/>
    <mergeCell ref="D82:G82"/>
    <mergeCell ref="D89:G89"/>
    <mergeCell ref="D90:G90"/>
    <mergeCell ref="Q90:S90"/>
    <mergeCell ref="W90:X90"/>
    <mergeCell ref="D91:G91"/>
    <mergeCell ref="H91:J91"/>
    <mergeCell ref="K91:P91"/>
    <mergeCell ref="D94:E94"/>
    <mergeCell ref="H94:J94"/>
    <mergeCell ref="K94:P94"/>
    <mergeCell ref="Q94:S94"/>
    <mergeCell ref="W94:X94"/>
    <mergeCell ref="W95:X95"/>
    <mergeCell ref="Q95:S95"/>
    <mergeCell ref="K95:P95"/>
    <mergeCell ref="H95:J95"/>
    <mergeCell ref="D95:E95"/>
    <mergeCell ref="H190:J190"/>
    <mergeCell ref="K190:P190"/>
    <mergeCell ref="Q190:S190"/>
    <mergeCell ref="W190:X190"/>
    <mergeCell ref="H82:J82"/>
    <mergeCell ref="K82:P82"/>
    <mergeCell ref="Q82:S82"/>
    <mergeCell ref="W82:X82"/>
    <mergeCell ref="W162:X162"/>
    <mergeCell ref="Q89:S89"/>
    <mergeCell ref="W89:X89"/>
    <mergeCell ref="H90:J90"/>
    <mergeCell ref="K90:P90"/>
    <mergeCell ref="D234:E234"/>
    <mergeCell ref="H234:J234"/>
    <mergeCell ref="D208:G208"/>
    <mergeCell ref="H208:J208"/>
    <mergeCell ref="K208:P208"/>
    <mergeCell ref="Q208:S208"/>
    <mergeCell ref="W208:X208"/>
    <mergeCell ref="K226:P226"/>
    <mergeCell ref="Q226:S226"/>
    <mergeCell ref="D216:G216"/>
    <mergeCell ref="H216:J216"/>
    <mergeCell ref="K216:P216"/>
    <mergeCell ref="Q216:S216"/>
    <mergeCell ref="D191:E191"/>
    <mergeCell ref="H191:J191"/>
    <mergeCell ref="K191:P191"/>
    <mergeCell ref="Q191:S191"/>
    <mergeCell ref="W191:X191"/>
    <mergeCell ref="H197:J197"/>
    <mergeCell ref="K197:P197"/>
    <mergeCell ref="Q197:S197"/>
    <mergeCell ref="T197:U197"/>
    <mergeCell ref="W197:X197"/>
    <mergeCell ref="D198:G198"/>
    <mergeCell ref="H198:J198"/>
    <mergeCell ref="K198:P198"/>
    <mergeCell ref="Q198:S198"/>
    <mergeCell ref="W198:X198"/>
    <mergeCell ref="D199:G199"/>
    <mergeCell ref="H199:J199"/>
    <mergeCell ref="K199:P199"/>
    <mergeCell ref="A281:X281"/>
    <mergeCell ref="D278:G278"/>
    <mergeCell ref="H278:J278"/>
    <mergeCell ref="K278:P278"/>
    <mergeCell ref="Q278:S278"/>
    <mergeCell ref="T278:U278"/>
    <mergeCell ref="W278:X278"/>
    <mergeCell ref="D279:E279"/>
    <mergeCell ref="H279:J279"/>
    <mergeCell ref="K279:P279"/>
    <mergeCell ref="Q279:S279"/>
    <mergeCell ref="T279:U279"/>
    <mergeCell ref="D206:E206"/>
    <mergeCell ref="H206:J206"/>
    <mergeCell ref="K206:P206"/>
    <mergeCell ref="Q206:S206"/>
    <mergeCell ref="W206:X206"/>
    <mergeCell ref="D249:E249"/>
    <mergeCell ref="H249:J249"/>
    <mergeCell ref="K249:P249"/>
    <mergeCell ref="Q249:S249"/>
    <mergeCell ref="W249:X249"/>
    <mergeCell ref="D233:E233"/>
    <mergeCell ref="H233:J233"/>
    <mergeCell ref="K233:P233"/>
    <mergeCell ref="Q233:S233"/>
    <mergeCell ref="W233:X233"/>
    <mergeCell ref="D207:E207"/>
    <mergeCell ref="H207:J207"/>
    <mergeCell ref="K207:P207"/>
    <mergeCell ref="Q207:S207"/>
    <mergeCell ref="H213:J213"/>
    <mergeCell ref="A282:C282"/>
    <mergeCell ref="Q277:S277"/>
    <mergeCell ref="T282:U282"/>
    <mergeCell ref="W282:X282"/>
    <mergeCell ref="A283:C283"/>
    <mergeCell ref="T283:U283"/>
    <mergeCell ref="W283:X283"/>
    <mergeCell ref="Q280:S280"/>
    <mergeCell ref="W280:X280"/>
    <mergeCell ref="T58:U58"/>
    <mergeCell ref="T66:U66"/>
    <mergeCell ref="T102:U102"/>
    <mergeCell ref="T103:U103"/>
    <mergeCell ref="T104:U104"/>
    <mergeCell ref="T105:U105"/>
    <mergeCell ref="T214:U214"/>
    <mergeCell ref="T217:U217"/>
    <mergeCell ref="T218:U218"/>
    <mergeCell ref="T219:U219"/>
    <mergeCell ref="Q60:S60"/>
    <mergeCell ref="T60:U60"/>
    <mergeCell ref="D197:G197"/>
    <mergeCell ref="D282:S282"/>
    <mergeCell ref="D283:S283"/>
    <mergeCell ref="E132:H132"/>
    <mergeCell ref="C132:D132"/>
    <mergeCell ref="C155:F155"/>
    <mergeCell ref="G155:I155"/>
    <mergeCell ref="C156:F156"/>
    <mergeCell ref="G156:I156"/>
    <mergeCell ref="D162:N162"/>
    <mergeCell ref="O162:S162"/>
    <mergeCell ref="A13:C13"/>
    <mergeCell ref="D13:G13"/>
    <mergeCell ref="H13:J13"/>
    <mergeCell ref="K13:P13"/>
    <mergeCell ref="Q13:S13"/>
    <mergeCell ref="T13:U13"/>
    <mergeCell ref="W13:X13"/>
    <mergeCell ref="A14:C24"/>
    <mergeCell ref="D14:X14"/>
    <mergeCell ref="D15:G15"/>
    <mergeCell ref="H15:J15"/>
    <mergeCell ref="K15:P15"/>
    <mergeCell ref="Q15:S15"/>
    <mergeCell ref="W15:X15"/>
    <mergeCell ref="D16:G16"/>
    <mergeCell ref="H16:J16"/>
    <mergeCell ref="K16:P16"/>
    <mergeCell ref="Q16:S16"/>
    <mergeCell ref="W16:X16"/>
    <mergeCell ref="D17:G17"/>
    <mergeCell ref="H17:J17"/>
    <mergeCell ref="K17:P17"/>
    <mergeCell ref="T22:U22"/>
    <mergeCell ref="W22:X22"/>
    <mergeCell ref="D23:G23"/>
    <mergeCell ref="H23:J23"/>
    <mergeCell ref="K23:P23"/>
    <mergeCell ref="Q23:S23"/>
    <mergeCell ref="T23:U23"/>
    <mergeCell ref="W23:X23"/>
    <mergeCell ref="D24:G24"/>
    <mergeCell ref="H24:J24"/>
    <mergeCell ref="A288:X288"/>
    <mergeCell ref="Q17:S17"/>
    <mergeCell ref="W17:X17"/>
    <mergeCell ref="D18:G18"/>
    <mergeCell ref="H18:J18"/>
    <mergeCell ref="K18:P18"/>
    <mergeCell ref="Q18:S18"/>
    <mergeCell ref="T18:U18"/>
    <mergeCell ref="W18:X18"/>
    <mergeCell ref="D19:G19"/>
    <mergeCell ref="H19:J19"/>
    <mergeCell ref="K19:P19"/>
    <mergeCell ref="Q19:S19"/>
    <mergeCell ref="T19:U19"/>
    <mergeCell ref="W19:X19"/>
    <mergeCell ref="D20:G20"/>
    <mergeCell ref="H20:J20"/>
    <mergeCell ref="K20:P20"/>
    <mergeCell ref="Q20:S20"/>
    <mergeCell ref="T20:U20"/>
    <mergeCell ref="W20:X20"/>
    <mergeCell ref="D21:G21"/>
    <mergeCell ref="H21:J21"/>
    <mergeCell ref="K21:P21"/>
    <mergeCell ref="Q21:S21"/>
    <mergeCell ref="T21:U21"/>
    <mergeCell ref="W21:X21"/>
    <mergeCell ref="D22:G22"/>
    <mergeCell ref="H22:J22"/>
    <mergeCell ref="K22:P22"/>
    <mergeCell ref="Q22:S22"/>
    <mergeCell ref="W279:X279"/>
    <mergeCell ref="K24:P24"/>
    <mergeCell ref="Q24:S24"/>
    <mergeCell ref="W24:X24"/>
    <mergeCell ref="A25:C27"/>
    <mergeCell ref="D25:X25"/>
    <mergeCell ref="D26:G26"/>
    <mergeCell ref="H26:J26"/>
    <mergeCell ref="K26:P26"/>
    <mergeCell ref="Q26:S26"/>
    <mergeCell ref="W26:X26"/>
    <mergeCell ref="D27:G27"/>
    <mergeCell ref="H27:J27"/>
    <mergeCell ref="K27:P27"/>
    <mergeCell ref="Q27:S27"/>
    <mergeCell ref="W27:X27"/>
    <mergeCell ref="A28:C40"/>
    <mergeCell ref="D28:X28"/>
    <mergeCell ref="D29:G29"/>
    <mergeCell ref="H29:J29"/>
    <mergeCell ref="K29:P29"/>
    <mergeCell ref="Q29:S29"/>
    <mergeCell ref="T29:U29"/>
    <mergeCell ref="W29:X29"/>
    <mergeCell ref="D30:G30"/>
    <mergeCell ref="H30:J30"/>
    <mergeCell ref="K30:P30"/>
    <mergeCell ref="Q30:S30"/>
    <mergeCell ref="W30:X30"/>
    <mergeCell ref="D31:G31"/>
    <mergeCell ref="H31:J31"/>
    <mergeCell ref="K31:P31"/>
    <mergeCell ref="W37:X37"/>
    <mergeCell ref="Q31:S31"/>
    <mergeCell ref="W31:X31"/>
    <mergeCell ref="D32:G32"/>
    <mergeCell ref="H32:J32"/>
    <mergeCell ref="K32:P32"/>
    <mergeCell ref="Q32:S32"/>
    <mergeCell ref="W32:X32"/>
    <mergeCell ref="D33:G33"/>
    <mergeCell ref="H33:J33"/>
    <mergeCell ref="K33:P33"/>
    <mergeCell ref="Q33:S33"/>
    <mergeCell ref="W33:X33"/>
    <mergeCell ref="D34:G34"/>
    <mergeCell ref="H34:J34"/>
    <mergeCell ref="K34:P34"/>
    <mergeCell ref="Q34:S34"/>
    <mergeCell ref="W34:X34"/>
    <mergeCell ref="D35:G35"/>
    <mergeCell ref="H35:J35"/>
    <mergeCell ref="K35:P35"/>
    <mergeCell ref="Q35:S35"/>
    <mergeCell ref="W35:X35"/>
    <mergeCell ref="D36:G36"/>
    <mergeCell ref="H36:J36"/>
    <mergeCell ref="K36:P36"/>
    <mergeCell ref="Q36:S36"/>
    <mergeCell ref="W36:X36"/>
    <mergeCell ref="D40:G40"/>
    <mergeCell ref="H40:J40"/>
    <mergeCell ref="K40:P40"/>
    <mergeCell ref="Q40:S40"/>
    <mergeCell ref="W40:X40"/>
    <mergeCell ref="D37:E37"/>
    <mergeCell ref="D38:E38"/>
    <mergeCell ref="D39:E39"/>
    <mergeCell ref="H37:J37"/>
    <mergeCell ref="H38:J38"/>
    <mergeCell ref="H39:J39"/>
    <mergeCell ref="K37:P37"/>
    <mergeCell ref="K38:P38"/>
    <mergeCell ref="K39:P39"/>
    <mergeCell ref="Q37:S37"/>
    <mergeCell ref="Q38:S38"/>
    <mergeCell ref="Q39:S39"/>
    <mergeCell ref="W38:X38"/>
    <mergeCell ref="W39:X39"/>
    <mergeCell ref="A41:C55"/>
    <mergeCell ref="D41:X41"/>
    <mergeCell ref="D42:G42"/>
    <mergeCell ref="H42:J42"/>
    <mergeCell ref="K42:P42"/>
    <mergeCell ref="Q42:S42"/>
    <mergeCell ref="T42:U42"/>
    <mergeCell ref="W42:X42"/>
    <mergeCell ref="D43:G43"/>
    <mergeCell ref="H43:J43"/>
    <mergeCell ref="K43:P43"/>
    <mergeCell ref="Q43:S43"/>
    <mergeCell ref="T43:U43"/>
    <mergeCell ref="W43:X43"/>
    <mergeCell ref="D44:G44"/>
    <mergeCell ref="H44:J44"/>
    <mergeCell ref="K44:P44"/>
    <mergeCell ref="Q44:S44"/>
    <mergeCell ref="T44:U44"/>
    <mergeCell ref="W44:X44"/>
    <mergeCell ref="D45:G45"/>
    <mergeCell ref="H45:J45"/>
    <mergeCell ref="K45:P45"/>
    <mergeCell ref="Q45:S45"/>
    <mergeCell ref="W45:X45"/>
    <mergeCell ref="D46:G46"/>
    <mergeCell ref="H46:J46"/>
    <mergeCell ref="K46:P46"/>
    <mergeCell ref="Q46:S46"/>
    <mergeCell ref="W46:X46"/>
    <mergeCell ref="D47:G47"/>
    <mergeCell ref="H47:J47"/>
    <mergeCell ref="W58:X58"/>
    <mergeCell ref="K63:P63"/>
    <mergeCell ref="Q63:S63"/>
    <mergeCell ref="T63:U63"/>
    <mergeCell ref="W63:X63"/>
    <mergeCell ref="W50:X50"/>
    <mergeCell ref="D51:G51"/>
    <mergeCell ref="H51:J51"/>
    <mergeCell ref="K51:P51"/>
    <mergeCell ref="Q51:S51"/>
    <mergeCell ref="W51:X51"/>
    <mergeCell ref="T55:V55"/>
    <mergeCell ref="D52:E52"/>
    <mergeCell ref="H52:J52"/>
    <mergeCell ref="K52:P52"/>
    <mergeCell ref="Q52:S52"/>
    <mergeCell ref="W52:X52"/>
    <mergeCell ref="D53:E53"/>
    <mergeCell ref="H53:J53"/>
    <mergeCell ref="K53:P53"/>
    <mergeCell ref="Q53:S53"/>
    <mergeCell ref="W53:X53"/>
    <mergeCell ref="D54:E54"/>
    <mergeCell ref="H54:J54"/>
    <mergeCell ref="K54:P54"/>
    <mergeCell ref="Q54:S54"/>
    <mergeCell ref="W54:X54"/>
    <mergeCell ref="D55:G55"/>
    <mergeCell ref="H55:J55"/>
    <mergeCell ref="K55:P55"/>
    <mergeCell ref="Q55:S55"/>
    <mergeCell ref="W55:X55"/>
    <mergeCell ref="A67:C69"/>
    <mergeCell ref="D67:X67"/>
    <mergeCell ref="D68:G68"/>
    <mergeCell ref="H68:J68"/>
    <mergeCell ref="K68:P68"/>
    <mergeCell ref="Q68:S68"/>
    <mergeCell ref="W68:X68"/>
    <mergeCell ref="D69:G69"/>
    <mergeCell ref="H69:J69"/>
    <mergeCell ref="K69:P69"/>
    <mergeCell ref="Q69:S69"/>
    <mergeCell ref="W69:X69"/>
    <mergeCell ref="A57:C66"/>
    <mergeCell ref="D57:X57"/>
    <mergeCell ref="D58:G58"/>
    <mergeCell ref="H58:J58"/>
    <mergeCell ref="K58:P58"/>
    <mergeCell ref="D64:G64"/>
    <mergeCell ref="H64:J64"/>
    <mergeCell ref="K64:P64"/>
    <mergeCell ref="Q64:S64"/>
    <mergeCell ref="T64:U64"/>
    <mergeCell ref="W64:X64"/>
    <mergeCell ref="T59:U59"/>
    <mergeCell ref="W59:X59"/>
    <mergeCell ref="D60:G60"/>
    <mergeCell ref="H60:J60"/>
    <mergeCell ref="K60:P60"/>
    <mergeCell ref="D61:G61"/>
    <mergeCell ref="H61:J61"/>
    <mergeCell ref="K61:P61"/>
    <mergeCell ref="Q62:S62"/>
    <mergeCell ref="Q74:S74"/>
    <mergeCell ref="W74:X74"/>
    <mergeCell ref="D75:G75"/>
    <mergeCell ref="H75:J75"/>
    <mergeCell ref="K75:P75"/>
    <mergeCell ref="Q75:S75"/>
    <mergeCell ref="D79:E79"/>
    <mergeCell ref="D59:G59"/>
    <mergeCell ref="H59:J59"/>
    <mergeCell ref="K59:P59"/>
    <mergeCell ref="Q59:S59"/>
    <mergeCell ref="D65:G65"/>
    <mergeCell ref="H65:J65"/>
    <mergeCell ref="K65:P65"/>
    <mergeCell ref="Q65:S65"/>
    <mergeCell ref="T65:U65"/>
    <mergeCell ref="W65:X65"/>
    <mergeCell ref="D66:G66"/>
    <mergeCell ref="H66:J66"/>
    <mergeCell ref="K66:P66"/>
    <mergeCell ref="Q66:S66"/>
    <mergeCell ref="W66:X66"/>
    <mergeCell ref="T62:U62"/>
    <mergeCell ref="W62:X62"/>
    <mergeCell ref="D63:G63"/>
    <mergeCell ref="H63:J63"/>
    <mergeCell ref="Q61:S61"/>
    <mergeCell ref="T61:U61"/>
    <mergeCell ref="W61:X61"/>
    <mergeCell ref="Q76:S76"/>
    <mergeCell ref="W91:X91"/>
    <mergeCell ref="Q85:S85"/>
    <mergeCell ref="Q58:S58"/>
    <mergeCell ref="D62:G62"/>
    <mergeCell ref="H62:J62"/>
    <mergeCell ref="K62:P62"/>
    <mergeCell ref="A70:C82"/>
    <mergeCell ref="D70:X70"/>
    <mergeCell ref="D71:G71"/>
    <mergeCell ref="H71:J71"/>
    <mergeCell ref="K71:P71"/>
    <mergeCell ref="Q71:S71"/>
    <mergeCell ref="T71:U71"/>
    <mergeCell ref="W71:X71"/>
    <mergeCell ref="D72:G72"/>
    <mergeCell ref="H72:J72"/>
    <mergeCell ref="K72:P72"/>
    <mergeCell ref="Q72:S72"/>
    <mergeCell ref="W72:X72"/>
    <mergeCell ref="D73:G73"/>
    <mergeCell ref="H73:J73"/>
    <mergeCell ref="K73:P73"/>
    <mergeCell ref="Q73:S73"/>
    <mergeCell ref="W86:X86"/>
    <mergeCell ref="D87:G87"/>
    <mergeCell ref="H87:J87"/>
    <mergeCell ref="K87:P87"/>
    <mergeCell ref="W73:X73"/>
    <mergeCell ref="D74:G74"/>
    <mergeCell ref="H74:J74"/>
    <mergeCell ref="K74:P74"/>
    <mergeCell ref="K88:P88"/>
    <mergeCell ref="Q88:S88"/>
    <mergeCell ref="W88:X88"/>
    <mergeCell ref="D96:E96"/>
    <mergeCell ref="Q91:S91"/>
    <mergeCell ref="D80:E80"/>
    <mergeCell ref="D76:G76"/>
    <mergeCell ref="H76:J76"/>
    <mergeCell ref="K76:P76"/>
    <mergeCell ref="W76:X76"/>
    <mergeCell ref="D77:G77"/>
    <mergeCell ref="H77:J77"/>
    <mergeCell ref="K77:P77"/>
    <mergeCell ref="Q77:S77"/>
    <mergeCell ref="W77:X77"/>
    <mergeCell ref="D78:G78"/>
    <mergeCell ref="H78:J78"/>
    <mergeCell ref="K78:P78"/>
    <mergeCell ref="Q78:S78"/>
    <mergeCell ref="W78:X78"/>
    <mergeCell ref="T77:V77"/>
    <mergeCell ref="T78:V78"/>
    <mergeCell ref="H89:J89"/>
    <mergeCell ref="K89:P89"/>
    <mergeCell ref="D92:G92"/>
    <mergeCell ref="H92:J92"/>
    <mergeCell ref="K92:P92"/>
    <mergeCell ref="Q92:S92"/>
    <mergeCell ref="H96:J96"/>
    <mergeCell ref="K96:P96"/>
    <mergeCell ref="Q96:S96"/>
    <mergeCell ref="W96:X96"/>
    <mergeCell ref="W92:X92"/>
    <mergeCell ref="D93:G93"/>
    <mergeCell ref="H93:J93"/>
    <mergeCell ref="K93:P93"/>
    <mergeCell ref="Q93:S93"/>
    <mergeCell ref="W93:X93"/>
    <mergeCell ref="D97:G97"/>
    <mergeCell ref="H97:J97"/>
    <mergeCell ref="K97:P97"/>
    <mergeCell ref="Q97:S97"/>
    <mergeCell ref="W97:X97"/>
    <mergeCell ref="A83:C97"/>
    <mergeCell ref="D83:X83"/>
    <mergeCell ref="D84:G84"/>
    <mergeCell ref="H84:J84"/>
    <mergeCell ref="K84:P84"/>
    <mergeCell ref="Q84:S84"/>
    <mergeCell ref="T84:U84"/>
    <mergeCell ref="W84:X84"/>
    <mergeCell ref="D85:G85"/>
    <mergeCell ref="H85:J85"/>
    <mergeCell ref="K85:P85"/>
    <mergeCell ref="W85:X85"/>
    <mergeCell ref="D86:G86"/>
    <mergeCell ref="H86:J86"/>
    <mergeCell ref="K86:P86"/>
    <mergeCell ref="Q86:S86"/>
    <mergeCell ref="T86:U86"/>
    <mergeCell ref="Q87:S87"/>
    <mergeCell ref="W87:X87"/>
    <mergeCell ref="D88:G88"/>
    <mergeCell ref="H88:J88"/>
    <mergeCell ref="A99:C99"/>
    <mergeCell ref="D99:G99"/>
    <mergeCell ref="Q99:S99"/>
    <mergeCell ref="T99:U99"/>
    <mergeCell ref="W99:X99"/>
    <mergeCell ref="A100:C106"/>
    <mergeCell ref="D100:G100"/>
    <mergeCell ref="H100:K100"/>
    <mergeCell ref="L100:P100"/>
    <mergeCell ref="Q100:S100"/>
    <mergeCell ref="T100:U100"/>
    <mergeCell ref="W100:X100"/>
    <mergeCell ref="D101:G101"/>
    <mergeCell ref="H101:K101"/>
    <mergeCell ref="L101:P101"/>
    <mergeCell ref="Q101:S101"/>
    <mergeCell ref="T101:U101"/>
    <mergeCell ref="W101:X101"/>
    <mergeCell ref="D102:G102"/>
    <mergeCell ref="H102:K102"/>
    <mergeCell ref="L102:P102"/>
    <mergeCell ref="Q102:S102"/>
    <mergeCell ref="W102:X102"/>
    <mergeCell ref="D103:G103"/>
    <mergeCell ref="H103:K103"/>
    <mergeCell ref="L103:P103"/>
    <mergeCell ref="Q103:S103"/>
    <mergeCell ref="W103:X103"/>
    <mergeCell ref="D104:G104"/>
    <mergeCell ref="H104:K104"/>
    <mergeCell ref="H99:J99"/>
    <mergeCell ref="K99:P99"/>
    <mergeCell ref="L104:P104"/>
    <mergeCell ref="Q104:S104"/>
    <mergeCell ref="W104:X104"/>
    <mergeCell ref="D105:G105"/>
    <mergeCell ref="H105:K105"/>
    <mergeCell ref="L105:P105"/>
    <mergeCell ref="Q105:S105"/>
    <mergeCell ref="W105:X105"/>
    <mergeCell ref="D106:G106"/>
    <mergeCell ref="H106:K106"/>
    <mergeCell ref="L106:P106"/>
    <mergeCell ref="Q106:S106"/>
    <mergeCell ref="T106:U106"/>
    <mergeCell ref="W106:X106"/>
    <mergeCell ref="A108:B108"/>
    <mergeCell ref="C108:O108"/>
    <mergeCell ref="P108:U108"/>
    <mergeCell ref="W108:X108"/>
    <mergeCell ref="A109:B109"/>
    <mergeCell ref="C109:O109"/>
    <mergeCell ref="P109:U109"/>
    <mergeCell ref="W109:X109"/>
    <mergeCell ref="A111:B112"/>
    <mergeCell ref="C111:D112"/>
    <mergeCell ref="E111:H112"/>
    <mergeCell ref="I111:X111"/>
    <mergeCell ref="I112:K112"/>
    <mergeCell ref="L112:O112"/>
    <mergeCell ref="P112:R112"/>
    <mergeCell ref="S112:T112"/>
    <mergeCell ref="U112:W112"/>
    <mergeCell ref="X114:X132"/>
    <mergeCell ref="C115:D115"/>
    <mergeCell ref="E115:H115"/>
    <mergeCell ref="C116:D116"/>
    <mergeCell ref="E116:H116"/>
    <mergeCell ref="C117:D117"/>
    <mergeCell ref="E117:H117"/>
    <mergeCell ref="C118:D118"/>
    <mergeCell ref="E118:H118"/>
    <mergeCell ref="C119:D119"/>
    <mergeCell ref="E119:H119"/>
    <mergeCell ref="C120:D120"/>
    <mergeCell ref="E120:H120"/>
    <mergeCell ref="C121:D121"/>
    <mergeCell ref="E121:H121"/>
    <mergeCell ref="C122:D122"/>
    <mergeCell ref="E122:H122"/>
    <mergeCell ref="C123:D123"/>
    <mergeCell ref="E123:H123"/>
    <mergeCell ref="C128:D128"/>
    <mergeCell ref="E128:H128"/>
    <mergeCell ref="C129:D129"/>
    <mergeCell ref="E129:H129"/>
    <mergeCell ref="C130:D130"/>
    <mergeCell ref="E130:H130"/>
    <mergeCell ref="C131:D131"/>
    <mergeCell ref="E131:H131"/>
    <mergeCell ref="A133:X133"/>
    <mergeCell ref="A134:B135"/>
    <mergeCell ref="C134:F135"/>
    <mergeCell ref="G134:I135"/>
    <mergeCell ref="J134:X134"/>
    <mergeCell ref="J135:M135"/>
    <mergeCell ref="N135:P135"/>
    <mergeCell ref="Q135:R135"/>
    <mergeCell ref="S135:T135"/>
    <mergeCell ref="U135:W135"/>
    <mergeCell ref="A114:B132"/>
    <mergeCell ref="C114:D114"/>
    <mergeCell ref="E114:H114"/>
    <mergeCell ref="C152:F152"/>
    <mergeCell ref="G152:I152"/>
    <mergeCell ref="C153:F153"/>
    <mergeCell ref="G153:I153"/>
    <mergeCell ref="C154:F154"/>
    <mergeCell ref="G154:I154"/>
    <mergeCell ref="I114:K132"/>
    <mergeCell ref="L114:O132"/>
    <mergeCell ref="P114:R132"/>
    <mergeCell ref="S114:T132"/>
    <mergeCell ref="U114:W132"/>
    <mergeCell ref="C140:F140"/>
    <mergeCell ref="G140:I140"/>
    <mergeCell ref="C141:F141"/>
    <mergeCell ref="G141:I141"/>
    <mergeCell ref="C142:F142"/>
    <mergeCell ref="G142:I142"/>
    <mergeCell ref="C143:F143"/>
    <mergeCell ref="G143:I143"/>
    <mergeCell ref="C144:F144"/>
    <mergeCell ref="G144:I144"/>
    <mergeCell ref="C145:F145"/>
    <mergeCell ref="G145:I145"/>
    <mergeCell ref="C124:D124"/>
    <mergeCell ref="E124:H124"/>
    <mergeCell ref="C125:D125"/>
    <mergeCell ref="E125:H125"/>
    <mergeCell ref="C126:D126"/>
    <mergeCell ref="C149:F149"/>
    <mergeCell ref="E126:H126"/>
    <mergeCell ref="C127:D127"/>
    <mergeCell ref="E127:H127"/>
    <mergeCell ref="C157:F157"/>
    <mergeCell ref="G157:I157"/>
    <mergeCell ref="A158:X158"/>
    <mergeCell ref="A160:C160"/>
    <mergeCell ref="D160:N160"/>
    <mergeCell ref="O160:S160"/>
    <mergeCell ref="T160:U160"/>
    <mergeCell ref="W160:X160"/>
    <mergeCell ref="A137:B157"/>
    <mergeCell ref="C137:F137"/>
    <mergeCell ref="G137:I137"/>
    <mergeCell ref="J137:M157"/>
    <mergeCell ref="N137:P157"/>
    <mergeCell ref="Q137:R157"/>
    <mergeCell ref="S137:T157"/>
    <mergeCell ref="U137:W157"/>
    <mergeCell ref="X137:X157"/>
    <mergeCell ref="C138:F138"/>
    <mergeCell ref="G138:I138"/>
    <mergeCell ref="C139:F139"/>
    <mergeCell ref="G139:I139"/>
    <mergeCell ref="C146:F146"/>
    <mergeCell ref="G146:I146"/>
    <mergeCell ref="C147:F147"/>
    <mergeCell ref="G147:I147"/>
    <mergeCell ref="C148:F148"/>
    <mergeCell ref="G148:I148"/>
    <mergeCell ref="G149:I149"/>
    <mergeCell ref="C150:F150"/>
    <mergeCell ref="G150:I150"/>
    <mergeCell ref="C151:F151"/>
    <mergeCell ref="G151:I151"/>
    <mergeCell ref="A161:C163"/>
    <mergeCell ref="D161:N161"/>
    <mergeCell ref="O161:S161"/>
    <mergeCell ref="W161:X161"/>
    <mergeCell ref="D163:N163"/>
    <mergeCell ref="O163:S163"/>
    <mergeCell ref="T163:U163"/>
    <mergeCell ref="W163:X163"/>
    <mergeCell ref="A165:C165"/>
    <mergeCell ref="D165:G165"/>
    <mergeCell ref="H165:J165"/>
    <mergeCell ref="K165:P165"/>
    <mergeCell ref="Q165:S165"/>
    <mergeCell ref="T165:U165"/>
    <mergeCell ref="W165:X165"/>
    <mergeCell ref="A166:C174"/>
    <mergeCell ref="D166:X166"/>
    <mergeCell ref="D167:G167"/>
    <mergeCell ref="H167:J167"/>
    <mergeCell ref="K167:P167"/>
    <mergeCell ref="Q167:S167"/>
    <mergeCell ref="T167:U167"/>
    <mergeCell ref="W167:X167"/>
    <mergeCell ref="D168:G168"/>
    <mergeCell ref="H168:J168"/>
    <mergeCell ref="K168:P168"/>
    <mergeCell ref="Q168:S168"/>
    <mergeCell ref="T168:U168"/>
    <mergeCell ref="W168:X168"/>
    <mergeCell ref="D169:G169"/>
    <mergeCell ref="H169:J169"/>
    <mergeCell ref="K173:P173"/>
    <mergeCell ref="A176:C176"/>
    <mergeCell ref="D176:G176"/>
    <mergeCell ref="H176:J176"/>
    <mergeCell ref="K176:P176"/>
    <mergeCell ref="Q176:S176"/>
    <mergeCell ref="T176:U176"/>
    <mergeCell ref="W176:X176"/>
    <mergeCell ref="K169:P169"/>
    <mergeCell ref="Q169:S169"/>
    <mergeCell ref="T169:U169"/>
    <mergeCell ref="W169:X169"/>
    <mergeCell ref="D170:G170"/>
    <mergeCell ref="H170:J170"/>
    <mergeCell ref="K170:P170"/>
    <mergeCell ref="Q170:S170"/>
    <mergeCell ref="T170:U170"/>
    <mergeCell ref="W170:X170"/>
    <mergeCell ref="D171:G171"/>
    <mergeCell ref="H171:J171"/>
    <mergeCell ref="K171:P171"/>
    <mergeCell ref="Q171:S171"/>
    <mergeCell ref="T171:U171"/>
    <mergeCell ref="W171:X171"/>
    <mergeCell ref="D172:G172"/>
    <mergeCell ref="H172:J172"/>
    <mergeCell ref="K172:P172"/>
    <mergeCell ref="Q172:S172"/>
    <mergeCell ref="T172:U172"/>
    <mergeCell ref="W172:X172"/>
    <mergeCell ref="D173:G173"/>
    <mergeCell ref="H173:J173"/>
    <mergeCell ref="Q173:S173"/>
    <mergeCell ref="W173:X173"/>
    <mergeCell ref="D174:G174"/>
    <mergeCell ref="H174:J174"/>
    <mergeCell ref="K174:P174"/>
    <mergeCell ref="Q174:S174"/>
    <mergeCell ref="T174:U174"/>
    <mergeCell ref="W174:X174"/>
    <mergeCell ref="D178:G178"/>
    <mergeCell ref="H178:J178"/>
    <mergeCell ref="K178:P178"/>
    <mergeCell ref="Q178:S178"/>
    <mergeCell ref="T178:U178"/>
    <mergeCell ref="W178:X178"/>
    <mergeCell ref="Q179:S179"/>
    <mergeCell ref="T179:U179"/>
    <mergeCell ref="W179:X179"/>
    <mergeCell ref="D179:G179"/>
    <mergeCell ref="H179:J179"/>
    <mergeCell ref="K179:P179"/>
    <mergeCell ref="D180:G180"/>
    <mergeCell ref="H180:J180"/>
    <mergeCell ref="K180:P180"/>
    <mergeCell ref="Q180:S180"/>
    <mergeCell ref="T180:U180"/>
    <mergeCell ref="W180:X180"/>
    <mergeCell ref="D186:G186"/>
    <mergeCell ref="H186:J186"/>
    <mergeCell ref="K186:P186"/>
    <mergeCell ref="Q186:S186"/>
    <mergeCell ref="W186:X186"/>
    <mergeCell ref="D187:G187"/>
    <mergeCell ref="H187:J187"/>
    <mergeCell ref="K187:P187"/>
    <mergeCell ref="Q187:S187"/>
    <mergeCell ref="W187:X187"/>
    <mergeCell ref="D181:G181"/>
    <mergeCell ref="H181:J181"/>
    <mergeCell ref="K181:P181"/>
    <mergeCell ref="Q181:S181"/>
    <mergeCell ref="T181:U181"/>
    <mergeCell ref="W181:X181"/>
    <mergeCell ref="D182:G182"/>
    <mergeCell ref="H182:J182"/>
    <mergeCell ref="K182:P182"/>
    <mergeCell ref="Q182:S182"/>
    <mergeCell ref="W182:X182"/>
    <mergeCell ref="D188:G188"/>
    <mergeCell ref="H188:J188"/>
    <mergeCell ref="K188:P188"/>
    <mergeCell ref="Q188:S188"/>
    <mergeCell ref="W188:X188"/>
    <mergeCell ref="D183:G183"/>
    <mergeCell ref="H183:J183"/>
    <mergeCell ref="K183:P183"/>
    <mergeCell ref="Q183:S183"/>
    <mergeCell ref="W183:X183"/>
    <mergeCell ref="D184:G184"/>
    <mergeCell ref="H184:J184"/>
    <mergeCell ref="K184:P184"/>
    <mergeCell ref="Q184:S184"/>
    <mergeCell ref="W184:X184"/>
    <mergeCell ref="D185:G185"/>
    <mergeCell ref="H185:J185"/>
    <mergeCell ref="K185:P185"/>
    <mergeCell ref="Q185:S185"/>
    <mergeCell ref="W185:X185"/>
    <mergeCell ref="D189:G189"/>
    <mergeCell ref="H189:J189"/>
    <mergeCell ref="K189:P189"/>
    <mergeCell ref="Q189:S189"/>
    <mergeCell ref="W189:X189"/>
    <mergeCell ref="D192:G192"/>
    <mergeCell ref="H192:J192"/>
    <mergeCell ref="K192:P192"/>
    <mergeCell ref="Q192:S192"/>
    <mergeCell ref="W192:X192"/>
    <mergeCell ref="A193:C208"/>
    <mergeCell ref="D193:X193"/>
    <mergeCell ref="D194:G194"/>
    <mergeCell ref="H194:J194"/>
    <mergeCell ref="K194:P194"/>
    <mergeCell ref="Q194:S194"/>
    <mergeCell ref="T194:U194"/>
    <mergeCell ref="W194:X194"/>
    <mergeCell ref="D195:G195"/>
    <mergeCell ref="H195:J195"/>
    <mergeCell ref="K195:P195"/>
    <mergeCell ref="Q195:S195"/>
    <mergeCell ref="T195:U195"/>
    <mergeCell ref="W195:X195"/>
    <mergeCell ref="D196:G196"/>
    <mergeCell ref="H196:J196"/>
    <mergeCell ref="K196:P196"/>
    <mergeCell ref="Q196:S196"/>
    <mergeCell ref="T196:U196"/>
    <mergeCell ref="W196:X196"/>
    <mergeCell ref="A177:C192"/>
    <mergeCell ref="D177:X177"/>
    <mergeCell ref="Q199:S199"/>
    <mergeCell ref="W199:X199"/>
    <mergeCell ref="T198:V198"/>
    <mergeCell ref="T199:V199"/>
    <mergeCell ref="D200:G200"/>
    <mergeCell ref="H200:J200"/>
    <mergeCell ref="K200:P200"/>
    <mergeCell ref="Q200:S200"/>
    <mergeCell ref="W200:X200"/>
    <mergeCell ref="D201:G201"/>
    <mergeCell ref="H201:J201"/>
    <mergeCell ref="K201:P201"/>
    <mergeCell ref="Q201:S201"/>
    <mergeCell ref="W201:X201"/>
    <mergeCell ref="D202:G202"/>
    <mergeCell ref="H202:J202"/>
    <mergeCell ref="K202:P202"/>
    <mergeCell ref="Q202:S202"/>
    <mergeCell ref="W202:X202"/>
    <mergeCell ref="T200:V200"/>
    <mergeCell ref="T201:V201"/>
    <mergeCell ref="T202:V202"/>
    <mergeCell ref="K213:P213"/>
    <mergeCell ref="Q213:S213"/>
    <mergeCell ref="T213:U213"/>
    <mergeCell ref="W213:X213"/>
    <mergeCell ref="D214:G214"/>
    <mergeCell ref="H214:J214"/>
    <mergeCell ref="K214:P214"/>
    <mergeCell ref="Q214:S214"/>
    <mergeCell ref="W214:X214"/>
    <mergeCell ref="D215:G215"/>
    <mergeCell ref="H215:J215"/>
    <mergeCell ref="K215:P215"/>
    <mergeCell ref="Q215:S215"/>
    <mergeCell ref="T215:U215"/>
    <mergeCell ref="W215:X215"/>
    <mergeCell ref="D203:G203"/>
    <mergeCell ref="H203:J203"/>
    <mergeCell ref="K203:P203"/>
    <mergeCell ref="Q203:S203"/>
    <mergeCell ref="W203:X203"/>
    <mergeCell ref="D204:G204"/>
    <mergeCell ref="H204:J204"/>
    <mergeCell ref="K204:P204"/>
    <mergeCell ref="Q204:S204"/>
    <mergeCell ref="W204:X204"/>
    <mergeCell ref="D205:G205"/>
    <mergeCell ref="H205:J205"/>
    <mergeCell ref="K205:P205"/>
    <mergeCell ref="Q205:S205"/>
    <mergeCell ref="W205:X205"/>
    <mergeCell ref="T203:V203"/>
    <mergeCell ref="W207:X207"/>
    <mergeCell ref="W216:X216"/>
    <mergeCell ref="D217:G217"/>
    <mergeCell ref="H217:J217"/>
    <mergeCell ref="K217:P217"/>
    <mergeCell ref="Q217:S217"/>
    <mergeCell ref="W217:X217"/>
    <mergeCell ref="D218:G218"/>
    <mergeCell ref="H218:J218"/>
    <mergeCell ref="K218:P218"/>
    <mergeCell ref="Q218:S218"/>
    <mergeCell ref="W218:X218"/>
    <mergeCell ref="D219:G219"/>
    <mergeCell ref="H219:J219"/>
    <mergeCell ref="K219:P219"/>
    <mergeCell ref="Q219:S219"/>
    <mergeCell ref="W219:X219"/>
    <mergeCell ref="A210:C210"/>
    <mergeCell ref="D210:G210"/>
    <mergeCell ref="H210:J210"/>
    <mergeCell ref="K210:P210"/>
    <mergeCell ref="Q210:S210"/>
    <mergeCell ref="T210:U210"/>
    <mergeCell ref="W210:X210"/>
    <mergeCell ref="A211:C219"/>
    <mergeCell ref="D211:X211"/>
    <mergeCell ref="D212:G212"/>
    <mergeCell ref="H212:J212"/>
    <mergeCell ref="K212:P212"/>
    <mergeCell ref="Q212:S212"/>
    <mergeCell ref="T212:U212"/>
    <mergeCell ref="W212:X212"/>
    <mergeCell ref="D213:G213"/>
    <mergeCell ref="K234:P234"/>
    <mergeCell ref="Q234:S234"/>
    <mergeCell ref="W234:X234"/>
    <mergeCell ref="A220:C235"/>
    <mergeCell ref="D220:X220"/>
    <mergeCell ref="D221:G221"/>
    <mergeCell ref="H221:J221"/>
    <mergeCell ref="K221:P221"/>
    <mergeCell ref="Q221:S221"/>
    <mergeCell ref="W221:X221"/>
    <mergeCell ref="D222:G222"/>
    <mergeCell ref="H222:J222"/>
    <mergeCell ref="K222:P222"/>
    <mergeCell ref="Q222:S222"/>
    <mergeCell ref="T222:U222"/>
    <mergeCell ref="W222:X222"/>
    <mergeCell ref="D223:G223"/>
    <mergeCell ref="H223:J223"/>
    <mergeCell ref="K223:P223"/>
    <mergeCell ref="Q223:S223"/>
    <mergeCell ref="W223:X223"/>
    <mergeCell ref="D224:G224"/>
    <mergeCell ref="H224:J224"/>
    <mergeCell ref="K224:P224"/>
    <mergeCell ref="Q224:S224"/>
    <mergeCell ref="W224:X224"/>
    <mergeCell ref="D225:G225"/>
    <mergeCell ref="H225:J225"/>
    <mergeCell ref="K225:P225"/>
    <mergeCell ref="Q225:S225"/>
    <mergeCell ref="W225:X225"/>
    <mergeCell ref="D226:G226"/>
    <mergeCell ref="D230:G230"/>
    <mergeCell ref="H230:J230"/>
    <mergeCell ref="K230:P230"/>
    <mergeCell ref="Q230:S230"/>
    <mergeCell ref="W230:X230"/>
    <mergeCell ref="D231:G231"/>
    <mergeCell ref="H231:J231"/>
    <mergeCell ref="K231:P231"/>
    <mergeCell ref="Q231:S231"/>
    <mergeCell ref="W231:X231"/>
    <mergeCell ref="D232:G232"/>
    <mergeCell ref="H232:J232"/>
    <mergeCell ref="K232:P232"/>
    <mergeCell ref="Q232:S232"/>
    <mergeCell ref="W232:X232"/>
    <mergeCell ref="W226:X226"/>
    <mergeCell ref="D227:G227"/>
    <mergeCell ref="H227:J227"/>
    <mergeCell ref="K227:P227"/>
    <mergeCell ref="Q227:S227"/>
    <mergeCell ref="W227:X227"/>
    <mergeCell ref="D228:G228"/>
    <mergeCell ref="H228:J228"/>
    <mergeCell ref="K228:P228"/>
    <mergeCell ref="Q228:S228"/>
    <mergeCell ref="W228:X228"/>
    <mergeCell ref="D229:G229"/>
    <mergeCell ref="H229:J229"/>
    <mergeCell ref="K229:P229"/>
    <mergeCell ref="Q229:S229"/>
    <mergeCell ref="W229:X229"/>
    <mergeCell ref="H226:J226"/>
    <mergeCell ref="D240:G240"/>
    <mergeCell ref="H240:J240"/>
    <mergeCell ref="K240:P240"/>
    <mergeCell ref="Q240:S240"/>
    <mergeCell ref="W240:X240"/>
    <mergeCell ref="D241:G241"/>
    <mergeCell ref="H241:J241"/>
    <mergeCell ref="K241:P241"/>
    <mergeCell ref="Q241:S241"/>
    <mergeCell ref="W241:X241"/>
    <mergeCell ref="D242:G242"/>
    <mergeCell ref="H242:J242"/>
    <mergeCell ref="K242:P242"/>
    <mergeCell ref="Q242:S242"/>
    <mergeCell ref="W242:X242"/>
    <mergeCell ref="D235:G235"/>
    <mergeCell ref="H235:J235"/>
    <mergeCell ref="K235:P235"/>
    <mergeCell ref="Q235:S235"/>
    <mergeCell ref="W235:X235"/>
    <mergeCell ref="W238:X238"/>
    <mergeCell ref="D239:G239"/>
    <mergeCell ref="H239:J239"/>
    <mergeCell ref="K239:P239"/>
    <mergeCell ref="Q239:S239"/>
    <mergeCell ref="W239:X239"/>
    <mergeCell ref="Q246:S246"/>
    <mergeCell ref="W246:X246"/>
    <mergeCell ref="D247:G247"/>
    <mergeCell ref="H247:J247"/>
    <mergeCell ref="K247:P247"/>
    <mergeCell ref="Q247:S247"/>
    <mergeCell ref="W247:X247"/>
    <mergeCell ref="D248:G248"/>
    <mergeCell ref="H248:J248"/>
    <mergeCell ref="K248:P248"/>
    <mergeCell ref="Q248:S248"/>
    <mergeCell ref="W248:X248"/>
    <mergeCell ref="T246:V246"/>
    <mergeCell ref="T247:V247"/>
    <mergeCell ref="T248:V248"/>
    <mergeCell ref="D243:G243"/>
    <mergeCell ref="H243:J243"/>
    <mergeCell ref="K243:P243"/>
    <mergeCell ref="Q243:S243"/>
    <mergeCell ref="W243:X243"/>
    <mergeCell ref="D244:G244"/>
    <mergeCell ref="H244:J244"/>
    <mergeCell ref="K244:P244"/>
    <mergeCell ref="Q244:S244"/>
    <mergeCell ref="W244:X244"/>
    <mergeCell ref="D245:G245"/>
    <mergeCell ref="H245:J245"/>
    <mergeCell ref="K245:P245"/>
    <mergeCell ref="Q245:S245"/>
    <mergeCell ref="W245:X245"/>
    <mergeCell ref="D250:G250"/>
    <mergeCell ref="H250:J250"/>
    <mergeCell ref="K250:P250"/>
    <mergeCell ref="Q250:S250"/>
    <mergeCell ref="W250:X250"/>
    <mergeCell ref="A252:C252"/>
    <mergeCell ref="D252:G252"/>
    <mergeCell ref="H252:J252"/>
    <mergeCell ref="K252:P252"/>
    <mergeCell ref="Q252:S252"/>
    <mergeCell ref="T252:U252"/>
    <mergeCell ref="W252:X252"/>
    <mergeCell ref="A236:C250"/>
    <mergeCell ref="D236:X236"/>
    <mergeCell ref="D237:G237"/>
    <mergeCell ref="H237:J237"/>
    <mergeCell ref="K237:P237"/>
    <mergeCell ref="Q237:S237"/>
    <mergeCell ref="W237:X237"/>
    <mergeCell ref="D238:G238"/>
    <mergeCell ref="H238:J238"/>
    <mergeCell ref="K238:P238"/>
    <mergeCell ref="Q238:S238"/>
    <mergeCell ref="T240:V240"/>
    <mergeCell ref="T241:V241"/>
    <mergeCell ref="T242:V242"/>
    <mergeCell ref="T243:V243"/>
    <mergeCell ref="T244:V244"/>
    <mergeCell ref="T245:V245"/>
    <mergeCell ref="D246:G246"/>
    <mergeCell ref="H246:J246"/>
    <mergeCell ref="K246:P246"/>
    <mergeCell ref="W260:X260"/>
    <mergeCell ref="D261:G261"/>
    <mergeCell ref="H261:J261"/>
    <mergeCell ref="K261:P261"/>
    <mergeCell ref="Q261:S261"/>
    <mergeCell ref="W261:X261"/>
    <mergeCell ref="D262:G262"/>
    <mergeCell ref="H262:J262"/>
    <mergeCell ref="K262:P262"/>
    <mergeCell ref="Q262:S262"/>
    <mergeCell ref="W262:X262"/>
    <mergeCell ref="A253:C256"/>
    <mergeCell ref="D253:G253"/>
    <mergeCell ref="H253:J253"/>
    <mergeCell ref="K253:P253"/>
    <mergeCell ref="Q253:S253"/>
    <mergeCell ref="W253:X253"/>
    <mergeCell ref="D254:G254"/>
    <mergeCell ref="H254:J254"/>
    <mergeCell ref="K254:P254"/>
    <mergeCell ref="Q254:S254"/>
    <mergeCell ref="W254:X254"/>
    <mergeCell ref="D255:G255"/>
    <mergeCell ref="H255:J255"/>
    <mergeCell ref="K255:P255"/>
    <mergeCell ref="Q255:S255"/>
    <mergeCell ref="W255:X255"/>
    <mergeCell ref="D256:G256"/>
    <mergeCell ref="H256:J256"/>
    <mergeCell ref="K256:P256"/>
    <mergeCell ref="Q256:S256"/>
    <mergeCell ref="W256:X256"/>
    <mergeCell ref="D263:G263"/>
    <mergeCell ref="H263:J263"/>
    <mergeCell ref="K263:P263"/>
    <mergeCell ref="Q263:S263"/>
    <mergeCell ref="W263:X263"/>
    <mergeCell ref="D264:G264"/>
    <mergeCell ref="H264:J264"/>
    <mergeCell ref="K264:P264"/>
    <mergeCell ref="Q264:S264"/>
    <mergeCell ref="W264:X264"/>
    <mergeCell ref="D265:G265"/>
    <mergeCell ref="H265:J265"/>
    <mergeCell ref="K265:P265"/>
    <mergeCell ref="Q265:S265"/>
    <mergeCell ref="W265:X265"/>
    <mergeCell ref="A258:C258"/>
    <mergeCell ref="D258:G258"/>
    <mergeCell ref="H258:J258"/>
    <mergeCell ref="K258:P258"/>
    <mergeCell ref="Q258:S258"/>
    <mergeCell ref="T258:U258"/>
    <mergeCell ref="W258:X258"/>
    <mergeCell ref="A259:C266"/>
    <mergeCell ref="D259:G259"/>
    <mergeCell ref="H259:J259"/>
    <mergeCell ref="K259:P259"/>
    <mergeCell ref="Q259:S259"/>
    <mergeCell ref="W259:X259"/>
    <mergeCell ref="D260:G260"/>
    <mergeCell ref="H260:J260"/>
    <mergeCell ref="K260:P260"/>
    <mergeCell ref="Q260:S260"/>
    <mergeCell ref="T277:U277"/>
    <mergeCell ref="T276:U276"/>
    <mergeCell ref="T273:U273"/>
    <mergeCell ref="W271:X271"/>
    <mergeCell ref="D272:G272"/>
    <mergeCell ref="H272:J272"/>
    <mergeCell ref="K272:P272"/>
    <mergeCell ref="Q272:S272"/>
    <mergeCell ref="T272:U272"/>
    <mergeCell ref="D266:G266"/>
    <mergeCell ref="H266:J266"/>
    <mergeCell ref="K266:P266"/>
    <mergeCell ref="Q266:S266"/>
    <mergeCell ref="W266:X266"/>
    <mergeCell ref="A268:C268"/>
    <mergeCell ref="D268:G268"/>
    <mergeCell ref="H268:J268"/>
    <mergeCell ref="K268:P268"/>
    <mergeCell ref="Q268:S268"/>
    <mergeCell ref="T268:U268"/>
    <mergeCell ref="W268:X268"/>
    <mergeCell ref="W272:X272"/>
    <mergeCell ref="D273:G273"/>
    <mergeCell ref="H273:J273"/>
    <mergeCell ref="K273:P273"/>
    <mergeCell ref="Q273:S273"/>
    <mergeCell ref="W273:X273"/>
    <mergeCell ref="D274:G274"/>
    <mergeCell ref="H274:J274"/>
    <mergeCell ref="K274:P274"/>
    <mergeCell ref="Q274:S274"/>
    <mergeCell ref="T274:U274"/>
    <mergeCell ref="W274:X274"/>
    <mergeCell ref="D280:G280"/>
    <mergeCell ref="H280:J280"/>
    <mergeCell ref="K280:P280"/>
    <mergeCell ref="T280:U280"/>
    <mergeCell ref="A269:C280"/>
    <mergeCell ref="D269:X269"/>
    <mergeCell ref="D270:G270"/>
    <mergeCell ref="H270:J270"/>
    <mergeCell ref="K270:P270"/>
    <mergeCell ref="Q270:S270"/>
    <mergeCell ref="T270:U270"/>
    <mergeCell ref="W270:X270"/>
    <mergeCell ref="D271:G271"/>
    <mergeCell ref="H271:J271"/>
    <mergeCell ref="K271:P271"/>
    <mergeCell ref="D275:G275"/>
    <mergeCell ref="H275:J275"/>
    <mergeCell ref="K275:P275"/>
    <mergeCell ref="Q275:S275"/>
    <mergeCell ref="T275:U275"/>
    <mergeCell ref="W275:X275"/>
    <mergeCell ref="D276:G276"/>
    <mergeCell ref="H276:J276"/>
    <mergeCell ref="K276:P276"/>
    <mergeCell ref="Q276:S276"/>
    <mergeCell ref="W276:X276"/>
    <mergeCell ref="D277:G277"/>
    <mergeCell ref="H277:J277"/>
    <mergeCell ref="K277:P277"/>
    <mergeCell ref="W277:X277"/>
    <mergeCell ref="Q271:S271"/>
    <mergeCell ref="T271:U271"/>
    <mergeCell ref="T30:V30"/>
    <mergeCell ref="T31:V31"/>
    <mergeCell ref="T32:V32"/>
    <mergeCell ref="T33:V33"/>
    <mergeCell ref="T34:V34"/>
    <mergeCell ref="T35:V35"/>
    <mergeCell ref="T36:V36"/>
    <mergeCell ref="T37:V37"/>
    <mergeCell ref="T38:V38"/>
    <mergeCell ref="T39:V39"/>
    <mergeCell ref="T40:V40"/>
    <mergeCell ref="T72:V72"/>
    <mergeCell ref="T73:V73"/>
    <mergeCell ref="T74:V74"/>
    <mergeCell ref="T75:V75"/>
    <mergeCell ref="T76:V76"/>
    <mergeCell ref="T94:V94"/>
    <mergeCell ref="T95:V95"/>
    <mergeCell ref="T96:V96"/>
    <mergeCell ref="T97:V97"/>
    <mergeCell ref="T161:V161"/>
    <mergeCell ref="T182:V182"/>
    <mergeCell ref="T183:V183"/>
    <mergeCell ref="T184:V184"/>
    <mergeCell ref="T185:V185"/>
    <mergeCell ref="T186:V186"/>
    <mergeCell ref="T187:V187"/>
    <mergeCell ref="T188:V188"/>
    <mergeCell ref="T189:V189"/>
    <mergeCell ref="T190:V190"/>
    <mergeCell ref="T191:V191"/>
    <mergeCell ref="T15:U15"/>
    <mergeCell ref="T16:U16"/>
    <mergeCell ref="T17:U17"/>
    <mergeCell ref="T24:U24"/>
    <mergeCell ref="T26:U26"/>
    <mergeCell ref="T27:U27"/>
    <mergeCell ref="T79:V79"/>
    <mergeCell ref="T80:V80"/>
    <mergeCell ref="T81:V81"/>
    <mergeCell ref="T82:V82"/>
    <mergeCell ref="T87:V87"/>
    <mergeCell ref="T88:V88"/>
    <mergeCell ref="T89:V89"/>
    <mergeCell ref="T90:V90"/>
    <mergeCell ref="T91:V91"/>
    <mergeCell ref="T92:V92"/>
    <mergeCell ref="T93:V93"/>
    <mergeCell ref="T45:V45"/>
    <mergeCell ref="T46:V46"/>
    <mergeCell ref="T47:V47"/>
    <mergeCell ref="T48:V48"/>
    <mergeCell ref="T53:V53"/>
    <mergeCell ref="T54:V54"/>
    <mergeCell ref="T49:V49"/>
    <mergeCell ref="T50:V50"/>
    <mergeCell ref="T51:V51"/>
    <mergeCell ref="T52:V52"/>
    <mergeCell ref="T68:U68"/>
    <mergeCell ref="T69:U69"/>
    <mergeCell ref="T85:U85"/>
    <mergeCell ref="T192:V192"/>
    <mergeCell ref="T249:V249"/>
    <mergeCell ref="T250:V250"/>
    <mergeCell ref="T216:U216"/>
    <mergeCell ref="T204:V204"/>
    <mergeCell ref="T205:V205"/>
    <mergeCell ref="T173:U173"/>
    <mergeCell ref="T221:U221"/>
    <mergeCell ref="T223:U223"/>
    <mergeCell ref="T224:U224"/>
    <mergeCell ref="T162:U162"/>
    <mergeCell ref="T253:V253"/>
    <mergeCell ref="T254:V254"/>
    <mergeCell ref="T255:V255"/>
    <mergeCell ref="T256:V256"/>
    <mergeCell ref="T259:V259"/>
    <mergeCell ref="T260:V260"/>
    <mergeCell ref="T261:V261"/>
    <mergeCell ref="T262:V262"/>
    <mergeCell ref="T263:V263"/>
    <mergeCell ref="T264:V264"/>
    <mergeCell ref="T265:V265"/>
    <mergeCell ref="T266:V266"/>
    <mergeCell ref="T206:V206"/>
    <mergeCell ref="T207:V207"/>
    <mergeCell ref="T208:V208"/>
    <mergeCell ref="T225:V225"/>
    <mergeCell ref="T226:V226"/>
    <mergeCell ref="T227:V227"/>
    <mergeCell ref="T228:V228"/>
    <mergeCell ref="T229:V229"/>
    <mergeCell ref="T230:V230"/>
    <mergeCell ref="T231:V231"/>
    <mergeCell ref="T232:V232"/>
    <mergeCell ref="T233:V233"/>
    <mergeCell ref="T234:V234"/>
    <mergeCell ref="T235:V235"/>
    <mergeCell ref="T237:V237"/>
    <mergeCell ref="T238:V238"/>
    <mergeCell ref="T239:V239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Ruzanova</dc:creator>
  <cp:lastModifiedBy>Microsoft Office User</cp:lastModifiedBy>
  <cp:lastPrinted>2018-02-20T09:45:49Z</cp:lastPrinted>
  <dcterms:created xsi:type="dcterms:W3CDTF">2013-01-14T20:41:27Z</dcterms:created>
  <dcterms:modified xsi:type="dcterms:W3CDTF">2021-12-31T07:46:05Z</dcterms:modified>
</cp:coreProperties>
</file>